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workbookProtection workbookPassword="C7EE" lockStructure="1"/>
  <bookViews>
    <workbookView xWindow="480" yWindow="90" windowWidth="18195" windowHeight="12015"/>
  </bookViews>
  <sheets>
    <sheet name="Prihláška" sheetId="1" r:id="rId1"/>
    <sheet name="Hárok2" sheetId="2" r:id="rId2"/>
  </sheets>
  <definedNames>
    <definedName name="anonie">Hárok2!$C$20:$C$21</definedName>
    <definedName name="_xlnm.Print_Area" localSheetId="0">Prihláška!$A$1:$AI$205</definedName>
  </definedNames>
  <calcPr calcId="145621"/>
</workbook>
</file>

<file path=xl/calcChain.xml><?xml version="1.0" encoding="utf-8"?>
<calcChain xmlns="http://schemas.openxmlformats.org/spreadsheetml/2006/main">
  <c r="K3" i="2" l="1"/>
  <c r="L3" i="2"/>
  <c r="J3" i="2" l="1"/>
  <c r="P3" i="2" l="1"/>
  <c r="B168" i="1"/>
  <c r="O3" i="2"/>
  <c r="N3" i="2"/>
  <c r="M3" i="2"/>
  <c r="I144" i="1" l="1"/>
  <c r="W170" i="1"/>
  <c r="B146" i="1"/>
  <c r="B32" i="1" l="1"/>
  <c r="F190" i="1" l="1"/>
  <c r="I3" i="2" l="1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<sst xmlns="http://schemas.openxmlformats.org/spreadsheetml/2006/main" count="128" uniqueCount="112">
  <si>
    <t>Meno:</t>
  </si>
  <si>
    <t>Priezvisko:</t>
  </si>
  <si>
    <t>Titul:</t>
  </si>
  <si>
    <t>Tel:</t>
  </si>
  <si>
    <t>Email:</t>
  </si>
  <si>
    <t>Fax:</t>
  </si>
  <si>
    <t>Rodné číslo:</t>
  </si>
  <si>
    <t>Názov školy:</t>
  </si>
  <si>
    <t>Sídlo školy:</t>
  </si>
  <si>
    <t>Od - do:</t>
  </si>
  <si>
    <t>Stupeň vzdelania / diplom:</t>
  </si>
  <si>
    <t>Názov organizácie:</t>
  </si>
  <si>
    <t>Adresa organizácie:</t>
  </si>
  <si>
    <t>Pracovná pozícia:</t>
  </si>
  <si>
    <t>Popis aktivít:</t>
  </si>
  <si>
    <t>1.</t>
  </si>
  <si>
    <t>2.</t>
  </si>
  <si>
    <t>3.</t>
  </si>
  <si>
    <t>4.</t>
  </si>
  <si>
    <t>5.</t>
  </si>
  <si>
    <t>Áno</t>
  </si>
  <si>
    <t>Nie</t>
  </si>
  <si>
    <t>Názov programu</t>
  </si>
  <si>
    <t>Téma</t>
  </si>
  <si>
    <t>Rok</t>
  </si>
  <si>
    <t>Medzinárodná vedecko-technická spolupráca vo výskume a vývoji</t>
  </si>
  <si>
    <t>Popis</t>
  </si>
  <si>
    <t xml:space="preserve">Prioritné osi: </t>
  </si>
  <si>
    <t>@</t>
  </si>
  <si>
    <t>Dátum:</t>
  </si>
  <si>
    <t>Podpis:</t>
  </si>
  <si>
    <t>6.</t>
  </si>
  <si>
    <t>7.</t>
  </si>
  <si>
    <t>Oblasť č.</t>
  </si>
  <si>
    <t>Aktivity:</t>
  </si>
  <si>
    <t>Heslo:</t>
  </si>
  <si>
    <t>Rodne_cislo</t>
  </si>
  <si>
    <t>Meno</t>
  </si>
  <si>
    <t>Priezvisko</t>
  </si>
  <si>
    <t>Adresa</t>
  </si>
  <si>
    <t>Tel</t>
  </si>
  <si>
    <t>Nazov_O</t>
  </si>
  <si>
    <t>Adresa_O</t>
  </si>
  <si>
    <t>pozn.: heslo, ktoré použijete na zabezpečenie dokumentov v elektronickej podobe, ktoré budete posielať emailom (napr.  zbalené do archívu .rar alebo .zip chráneného týmto heslom).</t>
  </si>
  <si>
    <t>Podpora výskumu, vývoja a inovácií</t>
  </si>
  <si>
    <t>Špecifický cieľ:</t>
  </si>
  <si>
    <t>1.1.2</t>
  </si>
  <si>
    <t>Zvýšenie účasti SR v projektoch medzinárodnej spolupráce</t>
  </si>
  <si>
    <t>Napíšte, aké výskumné projekty a projekty v oblasti infraštruktúry výskumu a vývoja ste hodnotili v uplynulých piatich rokoch:</t>
  </si>
  <si>
    <t>a vývoja v rámci programov EÚ, štrukturálnych fondov EÚ alebo iných grantových schém v uplynulých</t>
  </si>
  <si>
    <t>piatich rokoch:</t>
  </si>
  <si>
    <t>Máte skúsenosti s hodnotením výskumných projektov a projektov v oblasti infraštruktúry výskumu</t>
  </si>
  <si>
    <t>(       Aktuálne pôsobisko)</t>
  </si>
  <si>
    <t>Iné relevantné informácie súvisiace s hodnotením medzinárodných výskumných projektov a projektov
v oblasti infraštruktúry výskumu a vývoja:</t>
  </si>
  <si>
    <t>1. Osobné údaje</t>
  </si>
  <si>
    <r>
      <t xml:space="preserve">2. Vzdelanie </t>
    </r>
    <r>
      <rPr>
        <sz val="12"/>
        <color theme="0"/>
        <rFont val="Calibri"/>
        <family val="2"/>
        <charset val="238"/>
        <scheme val="minor"/>
      </rPr>
      <t>(Najvyššie dosiahnuté)</t>
    </r>
  </si>
  <si>
    <t>3. Relevantné odborné skúsenosti</t>
  </si>
  <si>
    <t>4. Publikačná činnosť</t>
  </si>
  <si>
    <t>5. Skúsenosti s hodnotením projektov</t>
  </si>
  <si>
    <t>6. Skúsenosti s realizáciou projektov na medzinárodnej a národnej úrovni</t>
  </si>
  <si>
    <t>PRIHLÁŠKA</t>
  </si>
  <si>
    <t>7. Skúsenosti v jednotlivých oblastiach výskumu a vývoja</t>
  </si>
  <si>
    <t>K PRIHLÁŠKE JE POTREBNÉ PRILOŽIŤ ŽIVOTOPIS (formát Europass) a relevantné prílohy</t>
  </si>
  <si>
    <t>ČESTNÉ VYHLÁSENIE</t>
  </si>
  <si>
    <t>(pre účely tvorby databázy odborných hodnotiteľov OP VaI)</t>
  </si>
  <si>
    <t>čestne vyhlasujem</t>
  </si>
  <si>
    <t>8. Znalosť prioritných osí a špecifických cieľov</t>
  </si>
  <si>
    <t>Trvalé bydlisko:</t>
  </si>
  <si>
    <t>Svojím podpisom dávam zároveň súhlas so správou, spracovaním a uchovávaním všetkých uvedených osobných údajov v súlade so zákonom č. 122/2013 Z. z. o ochrane osobných údajov a o zmene a doplnení niektorých zákonov v znení neskorších predpisov a zákonom č. 292/2014 Z. z. o príspevku poskytovanom z európskych štrukturálnych a investičných fondov a o zmene a doplnení niektorých zákonov pre účely procesu odborného hodnotenia žiadostí o nenávratný finančný príspevok v rámci operačného programu Výskum a inovácie.</t>
  </si>
  <si>
    <t>DO DATABÁZY ODBORNÝCH HODNOTITEĽOV 
ŽIADOSTÍ O NENÁVRATNÝ FINANČNÝ PRÍSPEVOK</t>
  </si>
  <si>
    <t>Miesto:</t>
  </si>
  <si>
    <t>Skusen</t>
  </si>
  <si>
    <t>Uveďte tri kontakty (vo formáte: inštitúcia; meno a priezvisko; tel. a email):</t>
  </si>
  <si>
    <t>Kontakt_1</t>
  </si>
  <si>
    <t>Kontakt_2</t>
  </si>
  <si>
    <t>Kontakt_3</t>
  </si>
  <si>
    <t>Heslo</t>
  </si>
  <si>
    <t>Ja, dolu podpísaný/á</t>
  </si>
  <si>
    <t>O  SPÔSOBILOSTI NA PRÁVNE ÚKONY, BEZÚHONNOSTI
A SPLNENÍ VŠEOBECNÝCH A ODBORNÝCH KRITÉRIÍ</t>
  </si>
  <si>
    <t>- že nie som zamestnancom riadiaceho orgánu alebo sprostredkovateľského orgánu pre OP Výskum a inovácie a v prípade identifikácie konfliktu záujmov budem o tejto skutočnosti informovať príslušného zástupcu riadiaceho orgánu/sprostredkovateľského orgánu,</t>
  </si>
  <si>
    <t>- že som spôsobilý/á na právne úkony, a že som nebol/a právoplatne odsúdený/á za úmyselný trestný čin, čo môžem kedykoľvek na vyzvanie riadiaceho orgánu/sprostredkovateľského orgánu pre OP Výskum a inovácie preukázať výpisom z registra trestov nie starším ako 3 mesiace,</t>
  </si>
  <si>
    <t>- že všetky údaje uvedené v tejto prihláške a príslušných prílohách sú správne a pravdivé.</t>
  </si>
  <si>
    <t>9. Čestné vyhlásenie</t>
  </si>
  <si>
    <t>10. Referencie</t>
  </si>
  <si>
    <t>- Horizontálna podpora účasti SR v ERA/internacionalizácia VaV SR, podpora aktivít styčnej kancelárie SR pre VaV v Bruseli, vrátane podpory zintenzívnenia aktivít podporných štruktúr (národné kontaktné body);
- Synergické a komplementárne financovanie projektov schválených v rámci Horizontu 2020, Stratégie EÚ pre dunajský región, EIT, Eureky, Eurostars 2, Erasmus+, resp. ďalších medzinárodných programov a iniciatív v oblastiach špecializácie RIS3 SK;
- Financovanie tzv. „shortlisted“ projektov z Horizontu 2020 v oblastiach špecializácie RIS3 SK;
- Podpora účasti v ostatných medzinárodných iniciatívach, ako napr. ERA-NET, Európske technologické platformy, EURAXESS;
- Podpora zriaďovania národných technologických platforiem ako nástroja na účasť SR v Európskych technologických platformách a Spoločných technologických iniciatívach v oblastiach špecializácie RIS3 SK.</t>
  </si>
  <si>
    <t xml:space="preserve">opvai@minedu.sk
</t>
  </si>
  <si>
    <t>Ministerstvo školstva, vedy, výskumu a športu SR
sekcia štrukturálnych fondov EÚ, odbor riadenia programov ERDF
Stromová 1, 813 30 Bratislava</t>
  </si>
  <si>
    <t>a zároveň samostatnú prihlášku (bez príloh):</t>
  </si>
  <si>
    <t>Vyplnenú prihlášku, životopis a relevantné prílohy je potrebné poslať v elektronickej podobe (chránené vyššie uvedeným heslom) vo forme predpísanej vo výzve na emailovú adresu:</t>
  </si>
  <si>
    <r>
      <rPr>
        <b/>
        <sz val="11"/>
        <color theme="1"/>
        <rFont val="Calibri"/>
        <family val="2"/>
        <charset val="238"/>
        <scheme val="minor"/>
      </rPr>
      <t xml:space="preserve">- v papierovej forme </t>
    </r>
    <r>
      <rPr>
        <sz val="11"/>
        <color theme="1"/>
        <rFont val="Calibri"/>
        <family val="2"/>
        <charset val="238"/>
        <scheme val="minor"/>
      </rPr>
      <t xml:space="preserve">na adresu: </t>
    </r>
  </si>
  <si>
    <r>
      <rPr>
        <b/>
        <sz val="11"/>
        <color theme="1"/>
        <rFont val="Calibri"/>
        <family val="2"/>
        <charset val="238"/>
        <scheme val="minor"/>
      </rPr>
      <t>- alebo v elektronickej forme</t>
    </r>
    <r>
      <rPr>
        <sz val="11"/>
        <color theme="1"/>
        <rFont val="Calibri"/>
        <family val="2"/>
        <charset val="238"/>
        <scheme val="minor"/>
      </rPr>
      <t xml:space="preserve">: </t>
    </r>
  </si>
  <si>
    <t>prostredníctvom portálu verejnej správy do elektronickej schránky Ministerstva školstva, vedy, výskumu a športu SR vo formáte 
PDF/A-1a autorizovanom kvalifikovaným elektronickým podpisom, alebo kvalifikovaným elektronickým podpisom s mandátnym certifikátom, alebo kvalifikovanou elektronickou pečaťou.</t>
  </si>
  <si>
    <t>Prehľad reprezentatívnych vedeckých publikácií, patentov alebo iných relevantných výstupov z odboru:</t>
  </si>
  <si>
    <t>Na realizácii akých projektov na medzinárodnej úrovni ste sa podieľali:</t>
  </si>
  <si>
    <t>Na realizácii akých projektov na národnej úrovni ste sa podieľali:</t>
  </si>
  <si>
    <t>pracovná pozícia</t>
  </si>
  <si>
    <t>V nasledovných oblastiach výskumu a vývoja, je potrebné mať poznatky a skúsenosti na národnej
a medzinárodnej úrovni:</t>
  </si>
  <si>
    <t xml:space="preserve">na národný projekt zameraný na horizontálnu podporu účasti SR v Európskom výskumnom priestore </t>
  </si>
  <si>
    <t>- že ovládam slovenský jazyk slovom a písmom a zároveň anglický jazyk minimálne na úrovni porozumenia odbornému textu,</t>
  </si>
  <si>
    <t>V minimálne jednej z nasledovných aktivít prioritnej osi / špecifického cieľa operačného programu Výskum 
a inovácie je poterebné mať pracovné skúsenosti na národnej alebo medzinárodnej úrovni:</t>
  </si>
  <si>
    <t>Príprava investičných zámerov v oblasti výskumu a vývoja</t>
  </si>
  <si>
    <t>Posudzovanie investičných zámerov v oblasti výskumu a vývoja</t>
  </si>
  <si>
    <t>Poskytovanie odborného poradenstva zameraného na výskum a vývoj</t>
  </si>
  <si>
    <t>Výskumná činnosť zameraná na podnikanie</t>
  </si>
  <si>
    <t>Pedagogická činnosť v niektorom z odvetví výskumu a vývoja s následnou disemináciou poznatkov výskumu a vývoja do prax</t>
  </si>
  <si>
    <t>SK NACE</t>
  </si>
  <si>
    <t>Počet rokov</t>
  </si>
  <si>
    <t>Kategória SK NACE</t>
  </si>
  <si>
    <t>Prax</t>
  </si>
  <si>
    <t>Ďalej súhlasím so zverejnením môjho titulu, mena, priezviska a doterajších pracovných skúseností uvedených v časti 7 tejto prihlášky na portáli ITMS2014+. Zverejnenie sa týka výlučne uvedených údajov, ktoré budú súčasťou uverejneného zoznamu odborných hodnotiteľov vyzvania.</t>
  </si>
  <si>
    <t>Uveďte k vybranej oblasti kategóriu podľa číselníka SK NACE uvedenú v rámci domén inteligentnej špecializácie (príloha č. 3 výzvy), počet rokov praxe a spôsob, akým ste nadobudli poznatky a skúsenosti:</t>
  </si>
  <si>
    <t>Vzdelávanie zamerané na oblasť výskumu a vývoja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</si>
</sst>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/>
    <xf numFmtId="1" fontId="0" fillId="0" borderId="0" xfId="0" applyNumberFormat="1" applyAlignment="1" applyProtection="1">
      <alignment horizontal="right" vertical="center"/>
      <protection locked="0"/>
    </xf>
    <xf numFmtId="49" fontId="9" fillId="0" borderId="1" xfId="0" applyNumberFormat="1" applyFont="1" applyBorder="1" applyAlignment="1" applyProtection="1">
      <alignment horizontal="left" vertical="top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49" fontId="0" fillId="0" borderId="0" xfId="0" applyNumberFormat="1" applyAlignment="1">
      <alignment horizontal="left" vertical="top" wrapText="1"/>
    </xf>
    <xf numFmtId="49" fontId="9" fillId="0" borderId="4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vertical="top"/>
    </xf>
    <xf numFmtId="49" fontId="0" fillId="0" borderId="0" xfId="0" applyNumberFormat="1" applyFont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 wrapText="1"/>
    </xf>
    <xf numFmtId="0" fontId="0" fillId="0" borderId="0" xfId="0"/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Font="1" applyBorder="1" applyAlignment="1" applyProtection="1">
      <alignment horizontal="left" vertical="center"/>
      <protection locked="0"/>
    </xf>
    <xf numFmtId="49" fontId="0" fillId="0" borderId="3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49" fontId="0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center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49" fontId="0" fillId="0" borderId="6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49" fontId="0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Font="1" applyBorder="1" applyAlignment="1" applyProtection="1">
      <alignment horizontal="left" vertical="top" wrapText="1"/>
      <protection locked="0"/>
    </xf>
    <xf numFmtId="49" fontId="0" fillId="0" borderId="10" xfId="0" applyNumberFormat="1" applyFont="1" applyBorder="1" applyAlignment="1" applyProtection="1">
      <alignment horizontal="left" vertical="top" wrapText="1"/>
      <protection locked="0"/>
    </xf>
    <xf numFmtId="49" fontId="0" fillId="0" borderId="11" xfId="0" applyNumberFormat="1" applyFont="1" applyBorder="1" applyAlignment="1" applyProtection="1">
      <alignment horizontal="left" vertical="top" wrapText="1"/>
      <protection locked="0"/>
    </xf>
    <xf numFmtId="49" fontId="0" fillId="0" borderId="1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3" xfId="0" applyNumberFormat="1" applyFont="1" applyBorder="1" applyAlignment="1" applyProtection="1">
      <alignment vertical="top"/>
      <protection locked="0"/>
    </xf>
    <xf numFmtId="49" fontId="0" fillId="0" borderId="1" xfId="0" applyNumberFormat="1" applyFont="1" applyBorder="1" applyAlignment="1" applyProtection="1">
      <alignment horizontal="left" vertical="top" shrinkToFit="1"/>
      <protection locked="0"/>
    </xf>
    <xf numFmtId="49" fontId="0" fillId="0" borderId="2" xfId="0" applyNumberFormat="1" applyFont="1" applyBorder="1" applyAlignment="1" applyProtection="1">
      <alignment horizontal="left" vertical="top" shrinkToFit="1"/>
      <protection locked="0"/>
    </xf>
    <xf numFmtId="49" fontId="0" fillId="0" borderId="3" xfId="0" applyNumberFormat="1" applyFont="1" applyBorder="1" applyAlignment="1" applyProtection="1">
      <alignment horizontal="left" vertical="top" shrinkToFit="1"/>
      <protection locked="0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49" fontId="0" fillId="0" borderId="1" xfId="0" applyNumberFormat="1" applyFont="1" applyBorder="1" applyAlignment="1" applyProtection="1">
      <alignment vertical="top" wrapText="1"/>
      <protection locked="0"/>
    </xf>
    <xf numFmtId="49" fontId="0" fillId="0" borderId="2" xfId="0" applyNumberFormat="1" applyFont="1" applyBorder="1" applyAlignment="1" applyProtection="1">
      <alignment vertical="top" wrapText="1"/>
      <protection locked="0"/>
    </xf>
    <xf numFmtId="49" fontId="0" fillId="0" borderId="3" xfId="0" applyNumberFormat="1" applyFont="1" applyBorder="1" applyAlignment="1" applyProtection="1">
      <alignment vertical="top" wrapText="1"/>
      <protection locked="0"/>
    </xf>
    <xf numFmtId="1" fontId="0" fillId="0" borderId="1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1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fmlaLink="Hárok2!$A$21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24</xdr:row>
          <xdr:rowOff>66675</xdr:rowOff>
        </xdr:from>
        <xdr:to>
          <xdr:col>14</xdr:col>
          <xdr:colOff>152400</xdr:colOff>
          <xdr:row>26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BI205"/>
  <sheetViews>
    <sheetView showGridLines="0" tabSelected="1" view="pageBreakPreview" topLeftCell="A25" zoomScale="145" zoomScaleNormal="140" zoomScaleSheetLayoutView="145" zoomScalePageLayoutView="145" workbookViewId="0">
      <selection activeCell="H20" sqref="H20:AH20"/>
    </sheetView>
  </sheetViews>
  <sheetFormatPr defaultRowHeight="15" x14ac:dyDescent="0.25"/>
  <cols>
    <col min="1" max="1" width="2.140625" style="1" customWidth="1"/>
    <col min="2" max="34" width="2.7109375" style="1" customWidth="1"/>
    <col min="35" max="35" width="2.140625" style="1" customWidth="1"/>
    <col min="36" max="61" width="2.7109375" style="1" customWidth="1"/>
    <col min="62" max="16384" width="9.140625" style="1"/>
  </cols>
  <sheetData>
    <row r="1" spans="1:35" s="4" customFormat="1" ht="25.5" customHeight="1" x14ac:dyDescent="0.25">
      <c r="A1" s="106" t="s">
        <v>60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</row>
    <row r="2" spans="1:35" s="3" customFormat="1" ht="46.5" customHeight="1" x14ac:dyDescent="0.25">
      <c r="A2" s="107" t="s">
        <v>69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</row>
    <row r="3" spans="1:35" ht="6" customHeight="1" x14ac:dyDescent="0.25"/>
    <row r="4" spans="1:35" s="2" customFormat="1" ht="39" customHeight="1" x14ac:dyDescent="0.25">
      <c r="A4" s="109" t="s">
        <v>97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</row>
    <row r="5" spans="1:35" ht="6" customHeight="1" x14ac:dyDescent="0.25"/>
    <row r="6" spans="1:35" s="5" customFormat="1" ht="15.75" x14ac:dyDescent="0.25">
      <c r="A6" s="52" t="s">
        <v>54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</row>
    <row r="7" spans="1:35" s="5" customFormat="1" ht="6" customHeight="1" x14ac:dyDescent="0.25"/>
    <row r="8" spans="1:35" s="5" customFormat="1" ht="15.75" x14ac:dyDescent="0.25">
      <c r="B8" s="58" t="s">
        <v>6</v>
      </c>
      <c r="C8" s="58"/>
      <c r="D8" s="58"/>
      <c r="E8" s="58"/>
      <c r="F8" s="58"/>
      <c r="G8" s="58"/>
      <c r="H8" s="75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7"/>
    </row>
    <row r="9" spans="1:35" s="6" customFormat="1" ht="6" customHeight="1" x14ac:dyDescent="0.25"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1:35" s="5" customFormat="1" ht="15.75" x14ac:dyDescent="0.25">
      <c r="B10" s="58" t="s">
        <v>0</v>
      </c>
      <c r="C10" s="58"/>
      <c r="D10" s="58"/>
      <c r="E10" s="58"/>
      <c r="F10" s="58"/>
      <c r="G10" s="58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  <c r="U10" s="9"/>
      <c r="V10" s="58" t="s">
        <v>2</v>
      </c>
      <c r="W10" s="58"/>
      <c r="X10" s="58"/>
      <c r="Y10" s="58"/>
      <c r="Z10" s="75"/>
      <c r="AA10" s="76"/>
      <c r="AB10" s="76"/>
      <c r="AC10" s="76"/>
      <c r="AD10" s="76"/>
      <c r="AE10" s="76"/>
      <c r="AF10" s="76"/>
      <c r="AG10" s="76"/>
      <c r="AH10" s="77"/>
    </row>
    <row r="11" spans="1:35" s="5" customFormat="1" ht="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5" s="5" customFormat="1" ht="15.75" x14ac:dyDescent="0.25">
      <c r="B12" s="58" t="s">
        <v>1</v>
      </c>
      <c r="C12" s="58"/>
      <c r="D12" s="58"/>
      <c r="E12" s="58"/>
      <c r="F12" s="58"/>
      <c r="G12" s="58"/>
      <c r="H12" s="75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  <c r="U12" s="9"/>
      <c r="V12" s="58" t="s">
        <v>3</v>
      </c>
      <c r="W12" s="58"/>
      <c r="X12" s="58"/>
      <c r="Y12" s="58"/>
      <c r="Z12" s="75"/>
      <c r="AA12" s="76"/>
      <c r="AB12" s="76"/>
      <c r="AC12" s="76"/>
      <c r="AD12" s="76"/>
      <c r="AE12" s="76"/>
      <c r="AF12" s="76"/>
      <c r="AG12" s="76"/>
      <c r="AH12" s="77"/>
    </row>
    <row r="13" spans="1:35" s="5" customFormat="1" ht="6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5" s="5" customFormat="1" ht="16.5" customHeight="1" x14ac:dyDescent="0.25">
      <c r="B14" s="58" t="s">
        <v>67</v>
      </c>
      <c r="C14" s="58"/>
      <c r="D14" s="58"/>
      <c r="E14" s="58"/>
      <c r="F14" s="58"/>
      <c r="G14" s="58"/>
      <c r="H14" s="102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4"/>
    </row>
    <row r="15" spans="1:35" s="5" customFormat="1" ht="6" customHeight="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5" s="5" customFormat="1" ht="15.75" x14ac:dyDescent="0.25">
      <c r="B16" s="58" t="s">
        <v>4</v>
      </c>
      <c r="C16" s="58"/>
      <c r="D16" s="58"/>
      <c r="E16" s="58"/>
      <c r="F16" s="58"/>
      <c r="G16" s="58"/>
      <c r="H16" s="102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9"/>
      <c r="V16" s="58" t="s">
        <v>5</v>
      </c>
      <c r="W16" s="58"/>
      <c r="X16" s="58"/>
      <c r="Y16" s="58"/>
      <c r="Z16" s="75"/>
      <c r="AA16" s="76"/>
      <c r="AB16" s="76"/>
      <c r="AC16" s="76"/>
      <c r="AD16" s="76"/>
      <c r="AE16" s="76"/>
      <c r="AF16" s="76"/>
      <c r="AG16" s="76"/>
      <c r="AH16" s="77"/>
    </row>
    <row r="17" spans="1:35" s="5" customFormat="1" ht="6" customHeight="1" x14ac:dyDescent="0.25">
      <c r="H17" s="23"/>
      <c r="I17" s="23"/>
      <c r="J17" s="23"/>
      <c r="K17" s="23"/>
      <c r="L17" s="23"/>
      <c r="M17" s="24"/>
      <c r="N17" s="24"/>
      <c r="O17" s="24"/>
      <c r="P17" s="24"/>
      <c r="Q17" s="24"/>
      <c r="R17" s="24"/>
      <c r="S17" s="24"/>
      <c r="T17" s="24"/>
      <c r="U17" s="24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5" s="5" customFormat="1" ht="15.75" x14ac:dyDescent="0.25">
      <c r="A18" s="52" t="s">
        <v>55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</row>
    <row r="19" spans="1:35" s="5" customFormat="1" ht="6" customHeight="1" x14ac:dyDescent="0.25"/>
    <row r="20" spans="1:35" s="5" customFormat="1" ht="15.75" x14ac:dyDescent="0.25">
      <c r="B20" s="58" t="s">
        <v>7</v>
      </c>
      <c r="C20" s="58"/>
      <c r="D20" s="58"/>
      <c r="E20" s="58"/>
      <c r="F20" s="58"/>
      <c r="G20" s="58"/>
      <c r="H20" s="102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4"/>
    </row>
    <row r="21" spans="1:35" s="5" customFormat="1" ht="6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5" s="5" customFormat="1" ht="15.75" x14ac:dyDescent="0.25">
      <c r="B22" s="58" t="s">
        <v>8</v>
      </c>
      <c r="C22" s="58"/>
      <c r="D22" s="58"/>
      <c r="E22" s="58"/>
      <c r="F22" s="58"/>
      <c r="G22" s="58"/>
      <c r="H22" s="102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4"/>
      <c r="Y22" s="9"/>
      <c r="Z22" s="58" t="s">
        <v>9</v>
      </c>
      <c r="AA22" s="58"/>
      <c r="AB22" s="58"/>
      <c r="AC22" s="105"/>
      <c r="AD22" s="99"/>
      <c r="AE22" s="100"/>
      <c r="AF22" s="100"/>
      <c r="AG22" s="100"/>
      <c r="AH22" s="101"/>
    </row>
    <row r="23" spans="1:35" s="5" customFormat="1" ht="6" customHeigh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5" s="5" customFormat="1" ht="15.75" x14ac:dyDescent="0.25">
      <c r="B24" s="58" t="s">
        <v>10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99"/>
      <c r="N24" s="100"/>
      <c r="O24" s="100"/>
      <c r="P24" s="100"/>
      <c r="Q24" s="101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5" s="5" customFormat="1" ht="6" customHeight="1" x14ac:dyDescent="0.25"/>
    <row r="26" spans="1:35" s="5" customFormat="1" ht="15.75" x14ac:dyDescent="0.25">
      <c r="A26" s="61" t="s">
        <v>56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2" t="s">
        <v>52</v>
      </c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1:35" s="5" customFormat="1" ht="6" customHeight="1" x14ac:dyDescent="0.25"/>
    <row r="28" spans="1:35" s="5" customFormat="1" ht="15.75" x14ac:dyDescent="0.25">
      <c r="B28" s="58" t="s">
        <v>11</v>
      </c>
      <c r="C28" s="58"/>
      <c r="D28" s="58"/>
      <c r="E28" s="58"/>
      <c r="F28" s="58"/>
      <c r="G28" s="58"/>
      <c r="H28" s="58"/>
      <c r="I28" s="58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4"/>
    </row>
    <row r="29" spans="1:35" s="5" customFormat="1" ht="6" customHeigh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5" s="5" customFormat="1" ht="15.75" x14ac:dyDescent="0.25">
      <c r="B30" s="58" t="s">
        <v>12</v>
      </c>
      <c r="C30" s="58"/>
      <c r="D30" s="58"/>
      <c r="E30" s="58"/>
      <c r="F30" s="58"/>
      <c r="G30" s="58"/>
      <c r="H30" s="58"/>
      <c r="I30" s="58"/>
      <c r="J30" s="102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4"/>
    </row>
    <row r="31" spans="1:35" s="5" customFormat="1" ht="6" customHeight="1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5" s="5" customFormat="1" ht="15.75" x14ac:dyDescent="0.25">
      <c r="B32" s="58" t="str">
        <f>IF(Hárok2!A21=FALSE,"Od - do (rok):","Od (rok):")</f>
        <v>Od (rok):</v>
      </c>
      <c r="C32" s="58"/>
      <c r="D32" s="58"/>
      <c r="E32" s="58"/>
      <c r="F32" s="58"/>
      <c r="G32" s="75"/>
      <c r="H32" s="76"/>
      <c r="I32" s="76"/>
      <c r="J32" s="76"/>
      <c r="K32" s="77"/>
      <c r="L32" s="9"/>
      <c r="M32" s="58" t="s">
        <v>13</v>
      </c>
      <c r="N32" s="58"/>
      <c r="O32" s="58"/>
      <c r="P32" s="58"/>
      <c r="Q32" s="58"/>
      <c r="R32" s="58"/>
      <c r="S32" s="58"/>
      <c r="T32" s="102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4"/>
    </row>
    <row r="33" spans="1:35" s="5" customFormat="1" ht="6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5" s="5" customFormat="1" ht="15.75" x14ac:dyDescent="0.25">
      <c r="B34" s="58" t="s">
        <v>14</v>
      </c>
      <c r="C34" s="58"/>
      <c r="D34" s="58"/>
      <c r="E34" s="58"/>
      <c r="F34" s="58"/>
      <c r="G34" s="93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5"/>
    </row>
    <row r="35" spans="1:35" s="5" customFormat="1" ht="16.5" customHeight="1" x14ac:dyDescent="0.25">
      <c r="B35" s="9"/>
      <c r="C35" s="9"/>
      <c r="D35" s="9"/>
      <c r="E35" s="9"/>
      <c r="F35" s="9"/>
      <c r="G35" s="96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8"/>
    </row>
    <row r="36" spans="1:35" s="5" customFormat="1" ht="6" customHeight="1" x14ac:dyDescent="0.25"/>
    <row r="37" spans="1:35" s="5" customFormat="1" ht="15.75" x14ac:dyDescent="0.25">
      <c r="A37" s="52" t="s">
        <v>57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</row>
    <row r="38" spans="1:35" s="5" customFormat="1" ht="6" customHeight="1" x14ac:dyDescent="0.25"/>
    <row r="39" spans="1:35" s="5" customFormat="1" ht="15.75" customHeight="1" x14ac:dyDescent="0.25">
      <c r="B39" s="92" t="s">
        <v>92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</row>
    <row r="40" spans="1:35" s="5" customFormat="1" ht="6" customHeight="1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5" s="5" customFormat="1" ht="15.75" x14ac:dyDescent="0.25">
      <c r="B41" s="13" t="s">
        <v>15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1:35" s="5" customFormat="1" ht="15.75" x14ac:dyDescent="0.25">
      <c r="B42" s="13" t="s">
        <v>16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</row>
    <row r="43" spans="1:35" s="5" customFormat="1" ht="15.75" x14ac:dyDescent="0.25">
      <c r="B43" s="13" t="s">
        <v>17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1:35" s="5" customFormat="1" ht="15.75" x14ac:dyDescent="0.25">
      <c r="B44" s="13" t="s">
        <v>18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</row>
    <row r="45" spans="1:35" s="5" customFormat="1" ht="15.75" x14ac:dyDescent="0.25">
      <c r="B45" s="13" t="s">
        <v>19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</row>
    <row r="46" spans="1:35" s="5" customFormat="1" ht="15.75" x14ac:dyDescent="0.25">
      <c r="B46" s="13" t="s">
        <v>31</v>
      </c>
      <c r="C46" s="37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9"/>
    </row>
    <row r="47" spans="1:35" s="5" customFormat="1" ht="15.75" x14ac:dyDescent="0.25">
      <c r="B47" s="13" t="s">
        <v>32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</row>
    <row r="48" spans="1:35" s="5" customFormat="1" ht="4.5" customHeight="1" x14ac:dyDescent="0.25"/>
    <row r="49" spans="1:35" s="5" customFormat="1" ht="15.75" x14ac:dyDescent="0.25">
      <c r="A49" s="52" t="s">
        <v>58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</row>
    <row r="50" spans="1:35" s="5" customFormat="1" ht="6" customHeight="1" x14ac:dyDescent="0.25"/>
    <row r="51" spans="1:35" s="5" customFormat="1" ht="15.75" customHeight="1" x14ac:dyDescent="0.25">
      <c r="B51" s="60" t="s">
        <v>51</v>
      </c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</row>
    <row r="52" spans="1:35" s="5" customFormat="1" ht="15.75" customHeight="1" x14ac:dyDescent="0.25">
      <c r="B52" s="60" t="s">
        <v>49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</row>
    <row r="53" spans="1:35" s="5" customFormat="1" ht="16.5" customHeight="1" x14ac:dyDescent="0.25">
      <c r="B53" s="58" t="s">
        <v>50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9"/>
      <c r="AE53" s="87" t="s">
        <v>21</v>
      </c>
      <c r="AF53" s="88"/>
      <c r="AG53" s="88"/>
      <c r="AH53" s="89"/>
    </row>
    <row r="54" spans="1:35" s="5" customFormat="1" ht="12" customHeight="1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5" s="5" customFormat="1" ht="32.25" customHeight="1" x14ac:dyDescent="0.25">
      <c r="B55" s="90" t="s">
        <v>48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</row>
    <row r="56" spans="1:35" s="5" customFormat="1" ht="6" customHeight="1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5" s="5" customFormat="1" ht="15.75" x14ac:dyDescent="0.25">
      <c r="B57" s="91" t="s">
        <v>22</v>
      </c>
      <c r="C57" s="91"/>
      <c r="D57" s="91"/>
      <c r="E57" s="91"/>
      <c r="F57" s="91"/>
      <c r="G57" s="91"/>
      <c r="H57" s="91"/>
      <c r="I57" s="91"/>
      <c r="J57" s="91"/>
      <c r="K57" s="91" t="s">
        <v>23</v>
      </c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 t="s">
        <v>24</v>
      </c>
      <c r="AF57" s="91"/>
      <c r="AG57" s="91"/>
      <c r="AH57" s="91"/>
    </row>
    <row r="58" spans="1:35" s="5" customFormat="1" ht="15.75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</row>
    <row r="59" spans="1:35" s="5" customFormat="1" ht="15.75" x14ac:dyDescent="0.25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</row>
    <row r="60" spans="1:35" s="5" customFormat="1" ht="15.75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</row>
    <row r="61" spans="1:35" s="5" customFormat="1" ht="15.75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</row>
    <row r="62" spans="1:35" s="5" customFormat="1" ht="15.75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</row>
    <row r="63" spans="1:35" s="5" customFormat="1" ht="15.75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</row>
    <row r="64" spans="1:35" s="5" customFormat="1" ht="15.75" x14ac:dyDescent="0.25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</row>
    <row r="65" spans="1:35" s="5" customFormat="1" ht="15.75" x14ac:dyDescent="0.25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</row>
    <row r="66" spans="1:35" s="5" customFormat="1" ht="15.75" x14ac:dyDescent="0.25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</row>
    <row r="67" spans="1:35" s="5" customFormat="1" ht="15.75" x14ac:dyDescent="0.25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</row>
    <row r="68" spans="1:35" s="5" customFormat="1" ht="6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5" s="5" customFormat="1" ht="33" customHeight="1" x14ac:dyDescent="0.25">
      <c r="B69" s="59" t="s">
        <v>53</v>
      </c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</row>
    <row r="70" spans="1:35" s="5" customFormat="1" ht="6" customHeight="1" x14ac:dyDescent="0.25"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5" s="5" customFormat="1" ht="15.75" x14ac:dyDescent="0.25"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6"/>
    </row>
    <row r="72" spans="1:35" s="5" customFormat="1" ht="6" customHeight="1" x14ac:dyDescent="0.25"/>
    <row r="73" spans="1:35" s="5" customFormat="1" ht="15.75" x14ac:dyDescent="0.25">
      <c r="A73" s="52" t="s">
        <v>59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</row>
    <row r="74" spans="1:35" s="5" customFormat="1" ht="6" customHeight="1" x14ac:dyDescent="0.25"/>
    <row r="75" spans="1:35" s="5" customFormat="1" ht="15.75" x14ac:dyDescent="0.25">
      <c r="B75" s="63" t="s">
        <v>93</v>
      </c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</row>
    <row r="76" spans="1:35" s="5" customFormat="1" ht="6" customHeight="1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5" s="5" customFormat="1" ht="15.75" x14ac:dyDescent="0.25">
      <c r="B77" s="41" t="s">
        <v>22</v>
      </c>
      <c r="C77" s="42"/>
      <c r="D77" s="42"/>
      <c r="E77" s="42"/>
      <c r="F77" s="42"/>
      <c r="G77" s="43"/>
      <c r="H77" s="41" t="s">
        <v>23</v>
      </c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3"/>
      <c r="Y77" s="41" t="s">
        <v>95</v>
      </c>
      <c r="Z77" s="42"/>
      <c r="AA77" s="42"/>
      <c r="AB77" s="42"/>
      <c r="AC77" s="42"/>
      <c r="AD77" s="42"/>
      <c r="AE77" s="43"/>
      <c r="AF77" s="41" t="s">
        <v>24</v>
      </c>
      <c r="AG77" s="42"/>
      <c r="AH77" s="43"/>
    </row>
    <row r="78" spans="1:35" s="5" customFormat="1" ht="15.75" x14ac:dyDescent="0.25">
      <c r="B78" s="37"/>
      <c r="C78" s="38"/>
      <c r="D78" s="38"/>
      <c r="E78" s="38"/>
      <c r="F78" s="38"/>
      <c r="G78" s="39"/>
      <c r="H78" s="37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9"/>
      <c r="Y78" s="37"/>
      <c r="Z78" s="38"/>
      <c r="AA78" s="38"/>
      <c r="AB78" s="38"/>
      <c r="AC78" s="38"/>
      <c r="AD78" s="38"/>
      <c r="AE78" s="39"/>
      <c r="AF78" s="37"/>
      <c r="AG78" s="38"/>
      <c r="AH78" s="39"/>
    </row>
    <row r="79" spans="1:35" s="5" customFormat="1" ht="15.75" x14ac:dyDescent="0.25">
      <c r="B79" s="37"/>
      <c r="C79" s="38"/>
      <c r="D79" s="38"/>
      <c r="E79" s="38"/>
      <c r="F79" s="38"/>
      <c r="G79" s="39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9"/>
      <c r="Y79" s="37"/>
      <c r="Z79" s="38"/>
      <c r="AA79" s="38"/>
      <c r="AB79" s="38"/>
      <c r="AC79" s="38"/>
      <c r="AD79" s="38"/>
      <c r="AE79" s="39"/>
      <c r="AF79" s="37"/>
      <c r="AG79" s="38"/>
      <c r="AH79" s="39"/>
    </row>
    <row r="80" spans="1:35" s="5" customFormat="1" ht="15.75" x14ac:dyDescent="0.25">
      <c r="B80" s="37"/>
      <c r="C80" s="38"/>
      <c r="D80" s="38"/>
      <c r="E80" s="38"/>
      <c r="F80" s="38"/>
      <c r="G80" s="39"/>
      <c r="H80" s="37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9"/>
      <c r="Y80" s="37"/>
      <c r="Z80" s="38"/>
      <c r="AA80" s="38"/>
      <c r="AB80" s="38"/>
      <c r="AC80" s="38"/>
      <c r="AD80" s="38"/>
      <c r="AE80" s="39"/>
      <c r="AF80" s="37"/>
      <c r="AG80" s="38"/>
      <c r="AH80" s="39"/>
    </row>
    <row r="81" spans="2:34" s="5" customFormat="1" ht="15.75" x14ac:dyDescent="0.25">
      <c r="B81" s="37"/>
      <c r="C81" s="38"/>
      <c r="D81" s="38"/>
      <c r="E81" s="38"/>
      <c r="F81" s="38"/>
      <c r="G81" s="39"/>
      <c r="H81" s="37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9"/>
      <c r="Y81" s="37"/>
      <c r="Z81" s="38"/>
      <c r="AA81" s="38"/>
      <c r="AB81" s="38"/>
      <c r="AC81" s="38"/>
      <c r="AD81" s="38"/>
      <c r="AE81" s="39"/>
      <c r="AF81" s="37"/>
      <c r="AG81" s="38"/>
      <c r="AH81" s="39"/>
    </row>
    <row r="82" spans="2:34" s="5" customFormat="1" ht="15.75" x14ac:dyDescent="0.25">
      <c r="B82" s="37"/>
      <c r="C82" s="38"/>
      <c r="D82" s="38"/>
      <c r="E82" s="38"/>
      <c r="F82" s="38"/>
      <c r="G82" s="39"/>
      <c r="H82" s="37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9"/>
      <c r="Y82" s="37"/>
      <c r="Z82" s="38"/>
      <c r="AA82" s="38"/>
      <c r="AB82" s="38"/>
      <c r="AC82" s="38"/>
      <c r="AD82" s="38"/>
      <c r="AE82" s="39"/>
      <c r="AF82" s="37"/>
      <c r="AG82" s="38"/>
      <c r="AH82" s="39"/>
    </row>
    <row r="83" spans="2:34" s="5" customFormat="1" ht="15.75" x14ac:dyDescent="0.25">
      <c r="B83" s="37"/>
      <c r="C83" s="38"/>
      <c r="D83" s="38"/>
      <c r="E83" s="38"/>
      <c r="F83" s="38"/>
      <c r="G83" s="39"/>
      <c r="H83" s="37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9"/>
      <c r="Y83" s="37"/>
      <c r="Z83" s="38"/>
      <c r="AA83" s="38"/>
      <c r="AB83" s="38"/>
      <c r="AC83" s="38"/>
      <c r="AD83" s="38"/>
      <c r="AE83" s="39"/>
      <c r="AF83" s="37"/>
      <c r="AG83" s="38"/>
      <c r="AH83" s="39"/>
    </row>
    <row r="84" spans="2:34" s="5" customFormat="1" ht="15.75" x14ac:dyDescent="0.25">
      <c r="B84" s="37"/>
      <c r="C84" s="38"/>
      <c r="D84" s="38"/>
      <c r="E84" s="38"/>
      <c r="F84" s="38"/>
      <c r="G84" s="39"/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9"/>
      <c r="Y84" s="37"/>
      <c r="Z84" s="38"/>
      <c r="AA84" s="38"/>
      <c r="AB84" s="38"/>
      <c r="AC84" s="38"/>
      <c r="AD84" s="38"/>
      <c r="AE84" s="39"/>
      <c r="AF84" s="37"/>
      <c r="AG84" s="38"/>
      <c r="AH84" s="39"/>
    </row>
    <row r="85" spans="2:34" s="5" customFormat="1" ht="15.75" x14ac:dyDescent="0.25">
      <c r="B85" s="37"/>
      <c r="C85" s="38"/>
      <c r="D85" s="38"/>
      <c r="E85" s="38"/>
      <c r="F85" s="38"/>
      <c r="G85" s="39"/>
      <c r="H85" s="37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9"/>
      <c r="Y85" s="37"/>
      <c r="Z85" s="38"/>
      <c r="AA85" s="38"/>
      <c r="AB85" s="38"/>
      <c r="AC85" s="38"/>
      <c r="AD85" s="38"/>
      <c r="AE85" s="39"/>
      <c r="AF85" s="37"/>
      <c r="AG85" s="38"/>
      <c r="AH85" s="39"/>
    </row>
    <row r="86" spans="2:34" s="5" customFormat="1" ht="15.75" x14ac:dyDescent="0.25">
      <c r="B86" s="37"/>
      <c r="C86" s="38"/>
      <c r="D86" s="38"/>
      <c r="E86" s="38"/>
      <c r="F86" s="38"/>
      <c r="G86" s="39"/>
      <c r="H86" s="37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9"/>
      <c r="Y86" s="37"/>
      <c r="Z86" s="38"/>
      <c r="AA86" s="38"/>
      <c r="AB86" s="38"/>
      <c r="AC86" s="38"/>
      <c r="AD86" s="38"/>
      <c r="AE86" s="39"/>
      <c r="AF86" s="37"/>
      <c r="AG86" s="38"/>
      <c r="AH86" s="39"/>
    </row>
    <row r="87" spans="2:34" s="5" customFormat="1" ht="15.75" x14ac:dyDescent="0.25">
      <c r="B87" s="37"/>
      <c r="C87" s="38"/>
      <c r="D87" s="38"/>
      <c r="E87" s="38"/>
      <c r="F87" s="38"/>
      <c r="G87" s="39"/>
      <c r="H87" s="37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9"/>
      <c r="Y87" s="37"/>
      <c r="Z87" s="38"/>
      <c r="AA87" s="38"/>
      <c r="AB87" s="38"/>
      <c r="AC87" s="38"/>
      <c r="AD87" s="38"/>
      <c r="AE87" s="39"/>
      <c r="AF87" s="37"/>
      <c r="AG87" s="38"/>
      <c r="AH87" s="39"/>
    </row>
    <row r="88" spans="2:34" s="5" customFormat="1" ht="6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2:34" s="5" customFormat="1" ht="15.75" x14ac:dyDescent="0.25">
      <c r="B89" s="40" t="s">
        <v>94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</row>
    <row r="90" spans="2:34" s="5" customFormat="1" ht="6" customHeight="1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2:34" s="5" customFormat="1" ht="15.75" x14ac:dyDescent="0.25">
      <c r="B91" s="41" t="s">
        <v>22</v>
      </c>
      <c r="C91" s="42"/>
      <c r="D91" s="42"/>
      <c r="E91" s="42"/>
      <c r="F91" s="42"/>
      <c r="G91" s="43"/>
      <c r="H91" s="41" t="s">
        <v>23</v>
      </c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3"/>
      <c r="Y91" s="41" t="s">
        <v>95</v>
      </c>
      <c r="Z91" s="42"/>
      <c r="AA91" s="42"/>
      <c r="AB91" s="42"/>
      <c r="AC91" s="42"/>
      <c r="AD91" s="42"/>
      <c r="AE91" s="43"/>
      <c r="AF91" s="41" t="s">
        <v>24</v>
      </c>
      <c r="AG91" s="42"/>
      <c r="AH91" s="43"/>
    </row>
    <row r="92" spans="2:34" s="5" customFormat="1" ht="15.75" x14ac:dyDescent="0.25">
      <c r="B92" s="37"/>
      <c r="C92" s="38"/>
      <c r="D92" s="38"/>
      <c r="E92" s="38"/>
      <c r="F92" s="38"/>
      <c r="G92" s="39"/>
      <c r="H92" s="37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9"/>
      <c r="Y92" s="37"/>
      <c r="Z92" s="38"/>
      <c r="AA92" s="38"/>
      <c r="AB92" s="38"/>
      <c r="AC92" s="38"/>
      <c r="AD92" s="38"/>
      <c r="AE92" s="39"/>
      <c r="AF92" s="37"/>
      <c r="AG92" s="38"/>
      <c r="AH92" s="39"/>
    </row>
    <row r="93" spans="2:34" s="5" customFormat="1" ht="15.75" x14ac:dyDescent="0.25">
      <c r="B93" s="37"/>
      <c r="C93" s="38"/>
      <c r="D93" s="38"/>
      <c r="E93" s="38"/>
      <c r="F93" s="38"/>
      <c r="G93" s="39"/>
      <c r="H93" s="37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9"/>
      <c r="Y93" s="37"/>
      <c r="Z93" s="38"/>
      <c r="AA93" s="38"/>
      <c r="AB93" s="38"/>
      <c r="AC93" s="38"/>
      <c r="AD93" s="38"/>
      <c r="AE93" s="39"/>
      <c r="AF93" s="37"/>
      <c r="AG93" s="38"/>
      <c r="AH93" s="39"/>
    </row>
    <row r="94" spans="2:34" s="5" customFormat="1" ht="15.75" x14ac:dyDescent="0.25">
      <c r="B94" s="37"/>
      <c r="C94" s="38"/>
      <c r="D94" s="38"/>
      <c r="E94" s="38"/>
      <c r="F94" s="38"/>
      <c r="G94" s="39"/>
      <c r="H94" s="37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9"/>
      <c r="Y94" s="37"/>
      <c r="Z94" s="38"/>
      <c r="AA94" s="38"/>
      <c r="AB94" s="38"/>
      <c r="AC94" s="38"/>
      <c r="AD94" s="38"/>
      <c r="AE94" s="39"/>
      <c r="AF94" s="37"/>
      <c r="AG94" s="38"/>
      <c r="AH94" s="39"/>
    </row>
    <row r="95" spans="2:34" s="5" customFormat="1" ht="15.75" x14ac:dyDescent="0.25">
      <c r="B95" s="37"/>
      <c r="C95" s="38"/>
      <c r="D95" s="38"/>
      <c r="E95" s="38"/>
      <c r="F95" s="38"/>
      <c r="G95" s="39"/>
      <c r="H95" s="37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9"/>
      <c r="Y95" s="37"/>
      <c r="Z95" s="38"/>
      <c r="AA95" s="38"/>
      <c r="AB95" s="38"/>
      <c r="AC95" s="38"/>
      <c r="AD95" s="38"/>
      <c r="AE95" s="39"/>
      <c r="AF95" s="37"/>
      <c r="AG95" s="38"/>
      <c r="AH95" s="39"/>
    </row>
    <row r="96" spans="2:34" s="5" customFormat="1" ht="15.75" x14ac:dyDescent="0.25">
      <c r="B96" s="37"/>
      <c r="C96" s="38"/>
      <c r="D96" s="38"/>
      <c r="E96" s="38"/>
      <c r="F96" s="38"/>
      <c r="G96" s="39"/>
      <c r="H96" s="37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9"/>
      <c r="Y96" s="37"/>
      <c r="Z96" s="38"/>
      <c r="AA96" s="38"/>
      <c r="AB96" s="38"/>
      <c r="AC96" s="38"/>
      <c r="AD96" s="38"/>
      <c r="AE96" s="39"/>
      <c r="AF96" s="37"/>
      <c r="AG96" s="38"/>
      <c r="AH96" s="39"/>
    </row>
    <row r="97" spans="1:35" s="5" customFormat="1" ht="15.75" x14ac:dyDescent="0.25">
      <c r="B97" s="37"/>
      <c r="C97" s="38"/>
      <c r="D97" s="38"/>
      <c r="E97" s="38"/>
      <c r="F97" s="38"/>
      <c r="G97" s="39"/>
      <c r="H97" s="37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9"/>
      <c r="Y97" s="37"/>
      <c r="Z97" s="38"/>
      <c r="AA97" s="38"/>
      <c r="AB97" s="38"/>
      <c r="AC97" s="38"/>
      <c r="AD97" s="38"/>
      <c r="AE97" s="39"/>
      <c r="AF97" s="37"/>
      <c r="AG97" s="38"/>
      <c r="AH97" s="39"/>
    </row>
    <row r="98" spans="1:35" s="5" customFormat="1" ht="15.75" x14ac:dyDescent="0.25">
      <c r="B98" s="37"/>
      <c r="C98" s="38"/>
      <c r="D98" s="38"/>
      <c r="E98" s="38"/>
      <c r="F98" s="38"/>
      <c r="G98" s="39"/>
      <c r="H98" s="37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9"/>
      <c r="Y98" s="37"/>
      <c r="Z98" s="38"/>
      <c r="AA98" s="38"/>
      <c r="AB98" s="38"/>
      <c r="AC98" s="38"/>
      <c r="AD98" s="38"/>
      <c r="AE98" s="39"/>
      <c r="AF98" s="37"/>
      <c r="AG98" s="38"/>
      <c r="AH98" s="39"/>
    </row>
    <row r="99" spans="1:35" s="5" customFormat="1" ht="15.75" x14ac:dyDescent="0.25">
      <c r="B99" s="37"/>
      <c r="C99" s="38"/>
      <c r="D99" s="38"/>
      <c r="E99" s="38"/>
      <c r="F99" s="38"/>
      <c r="G99" s="39"/>
      <c r="H99" s="37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9"/>
      <c r="Y99" s="37"/>
      <c r="Z99" s="38"/>
      <c r="AA99" s="38"/>
      <c r="AB99" s="38"/>
      <c r="AC99" s="38"/>
      <c r="AD99" s="38"/>
      <c r="AE99" s="39"/>
      <c r="AF99" s="37"/>
      <c r="AG99" s="38"/>
      <c r="AH99" s="39"/>
    </row>
    <row r="100" spans="1:35" s="5" customFormat="1" ht="15.75" x14ac:dyDescent="0.25">
      <c r="B100" s="37"/>
      <c r="C100" s="38"/>
      <c r="D100" s="38"/>
      <c r="E100" s="38"/>
      <c r="F100" s="38"/>
      <c r="G100" s="39"/>
      <c r="H100" s="37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9"/>
      <c r="Y100" s="37"/>
      <c r="Z100" s="38"/>
      <c r="AA100" s="38"/>
      <c r="AB100" s="38"/>
      <c r="AC100" s="38"/>
      <c r="AD100" s="38"/>
      <c r="AE100" s="39"/>
      <c r="AF100" s="37"/>
      <c r="AG100" s="38"/>
      <c r="AH100" s="39"/>
    </row>
    <row r="101" spans="1:35" s="5" customFormat="1" ht="15.75" x14ac:dyDescent="0.25">
      <c r="B101" s="37"/>
      <c r="C101" s="38"/>
      <c r="D101" s="38"/>
      <c r="E101" s="38"/>
      <c r="F101" s="38"/>
      <c r="G101" s="39"/>
      <c r="H101" s="37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9"/>
      <c r="Y101" s="37"/>
      <c r="Z101" s="38"/>
      <c r="AA101" s="38"/>
      <c r="AB101" s="38"/>
      <c r="AC101" s="38"/>
      <c r="AD101" s="38"/>
      <c r="AE101" s="39"/>
      <c r="AF101" s="37"/>
      <c r="AG101" s="38"/>
      <c r="AH101" s="39"/>
    </row>
    <row r="102" spans="1:35" s="5" customFormat="1" ht="6" customHeight="1" x14ac:dyDescent="0.25"/>
    <row r="103" spans="1:35" ht="15.75" x14ac:dyDescent="0.25">
      <c r="A103" s="52" t="s">
        <v>61</v>
      </c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</row>
    <row r="104" spans="1:35" ht="6" customHeight="1" x14ac:dyDescent="0.25"/>
    <row r="105" spans="1:35" ht="33" customHeight="1" x14ac:dyDescent="0.25">
      <c r="B105" s="59" t="s">
        <v>96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</row>
    <row r="106" spans="1:35" x14ac:dyDescent="0.25">
      <c r="B106" s="32" t="s">
        <v>15</v>
      </c>
      <c r="C106" s="58" t="s">
        <v>100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</row>
    <row r="107" spans="1:35" s="33" customFormat="1" x14ac:dyDescent="0.25">
      <c r="B107" s="34" t="s">
        <v>16</v>
      </c>
      <c r="C107" s="58" t="s">
        <v>101</v>
      </c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</row>
    <row r="108" spans="1:35" s="33" customFormat="1" x14ac:dyDescent="0.25">
      <c r="B108" s="34" t="s">
        <v>17</v>
      </c>
      <c r="C108" s="58" t="s">
        <v>111</v>
      </c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</row>
    <row r="109" spans="1:35" s="33" customFormat="1" x14ac:dyDescent="0.25">
      <c r="B109" s="34" t="s">
        <v>18</v>
      </c>
      <c r="C109" s="58" t="s">
        <v>102</v>
      </c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</row>
    <row r="110" spans="1:35" s="33" customFormat="1" x14ac:dyDescent="0.25">
      <c r="B110" s="34" t="s">
        <v>19</v>
      </c>
      <c r="C110" s="58" t="s">
        <v>103</v>
      </c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</row>
    <row r="111" spans="1:35" s="33" customFormat="1" ht="31.5" customHeight="1" x14ac:dyDescent="0.25">
      <c r="B111" s="34" t="s">
        <v>31</v>
      </c>
      <c r="C111" s="90" t="s">
        <v>104</v>
      </c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</row>
    <row r="112" spans="1:35" s="33" customFormat="1" x14ac:dyDescent="0.25">
      <c r="B112" s="34" t="s">
        <v>32</v>
      </c>
      <c r="C112" s="58" t="s">
        <v>25</v>
      </c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</row>
    <row r="113" spans="1:35" ht="15" customHeight="1" x14ac:dyDescent="0.25"/>
    <row r="114" spans="1:35" ht="31.5" customHeight="1" x14ac:dyDescent="0.25">
      <c r="B114" s="51" t="s">
        <v>110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</row>
    <row r="115" spans="1:35" ht="6" customHeight="1" x14ac:dyDescent="0.25"/>
    <row r="116" spans="1:35" ht="31.5" customHeight="1" x14ac:dyDescent="0.25">
      <c r="B116" s="57" t="s">
        <v>33</v>
      </c>
      <c r="C116" s="57"/>
      <c r="D116" s="57"/>
      <c r="E116" s="118" t="s">
        <v>107</v>
      </c>
      <c r="F116" s="119"/>
      <c r="G116" s="119"/>
      <c r="H116" s="120"/>
      <c r="I116" s="118" t="s">
        <v>106</v>
      </c>
      <c r="J116" s="120"/>
      <c r="K116" s="124" t="s">
        <v>26</v>
      </c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6"/>
    </row>
    <row r="117" spans="1:35" x14ac:dyDescent="0.25">
      <c r="B117" s="56"/>
      <c r="C117" s="56"/>
      <c r="D117" s="56"/>
      <c r="E117" s="121"/>
      <c r="F117" s="122"/>
      <c r="G117" s="122"/>
      <c r="H117" s="123"/>
      <c r="I117" s="130"/>
      <c r="J117" s="131"/>
      <c r="K117" s="127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9"/>
    </row>
    <row r="118" spans="1:35" s="33" customFormat="1" x14ac:dyDescent="0.25">
      <c r="B118" s="56"/>
      <c r="C118" s="56"/>
      <c r="D118" s="56"/>
      <c r="E118" s="121"/>
      <c r="F118" s="122"/>
      <c r="G118" s="122"/>
      <c r="H118" s="123"/>
      <c r="I118" s="130"/>
      <c r="J118" s="131"/>
      <c r="K118" s="127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9"/>
    </row>
    <row r="119" spans="1:35" s="33" customFormat="1" x14ac:dyDescent="0.25">
      <c r="B119" s="56"/>
      <c r="C119" s="56"/>
      <c r="D119" s="56"/>
      <c r="E119" s="121"/>
      <c r="F119" s="122"/>
      <c r="G119" s="122"/>
      <c r="H119" s="123"/>
      <c r="I119" s="130"/>
      <c r="J119" s="131"/>
      <c r="K119" s="127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9"/>
    </row>
    <row r="120" spans="1:35" s="33" customFormat="1" x14ac:dyDescent="0.25">
      <c r="B120" s="56"/>
      <c r="C120" s="56"/>
      <c r="D120" s="56"/>
      <c r="E120" s="121"/>
      <c r="F120" s="122"/>
      <c r="G120" s="122"/>
      <c r="H120" s="123"/>
      <c r="I120" s="130"/>
      <c r="J120" s="131"/>
      <c r="K120" s="127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9"/>
    </row>
    <row r="121" spans="1:35" s="33" customFormat="1" x14ac:dyDescent="0.25">
      <c r="B121" s="56"/>
      <c r="C121" s="56"/>
      <c r="D121" s="56"/>
      <c r="E121" s="121"/>
      <c r="F121" s="122"/>
      <c r="G121" s="122"/>
      <c r="H121" s="123"/>
      <c r="I121" s="130"/>
      <c r="J121" s="131"/>
      <c r="K121" s="127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9"/>
    </row>
    <row r="122" spans="1:35" s="33" customFormat="1" x14ac:dyDescent="0.25">
      <c r="B122" s="56"/>
      <c r="C122" s="56"/>
      <c r="D122" s="56"/>
      <c r="E122" s="121"/>
      <c r="F122" s="122"/>
      <c r="G122" s="122"/>
      <c r="H122" s="123"/>
      <c r="I122" s="130"/>
      <c r="J122" s="131"/>
      <c r="K122" s="127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9"/>
    </row>
    <row r="123" spans="1:35" s="33" customFormat="1" x14ac:dyDescent="0.25">
      <c r="B123" s="56"/>
      <c r="C123" s="56"/>
      <c r="D123" s="56"/>
      <c r="E123" s="121"/>
      <c r="F123" s="122"/>
      <c r="G123" s="122"/>
      <c r="H123" s="123"/>
      <c r="I123" s="130"/>
      <c r="J123" s="131"/>
      <c r="K123" s="127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9"/>
    </row>
    <row r="124" spans="1:35" ht="6" customHeight="1" x14ac:dyDescent="0.25"/>
    <row r="125" spans="1:35" ht="15.75" x14ac:dyDescent="0.25">
      <c r="A125" s="52" t="s">
        <v>66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</row>
    <row r="126" spans="1:35" ht="6" customHeight="1" x14ac:dyDescent="0.25"/>
    <row r="127" spans="1:35" ht="30" customHeight="1" x14ac:dyDescent="0.25">
      <c r="B127" s="81" t="s">
        <v>99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</row>
    <row r="128" spans="1:35" ht="6" customHeight="1" x14ac:dyDescent="0.2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 spans="1:35" x14ac:dyDescent="0.25">
      <c r="B129" s="83" t="s">
        <v>27</v>
      </c>
      <c r="C129" s="83"/>
      <c r="D129" s="83"/>
      <c r="E129" s="83"/>
      <c r="F129" s="83"/>
      <c r="G129" s="83"/>
      <c r="H129" s="46">
        <v>1</v>
      </c>
      <c r="I129" s="46"/>
      <c r="J129" s="46"/>
      <c r="K129" s="55" t="s">
        <v>44</v>
      </c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</row>
    <row r="130" spans="1:35" s="17" customFormat="1" ht="6" customHeight="1" x14ac:dyDescent="0.25">
      <c r="B130" s="18"/>
      <c r="C130" s="18"/>
      <c r="D130" s="18"/>
      <c r="E130" s="18"/>
      <c r="F130" s="18"/>
      <c r="G130" s="16"/>
      <c r="H130" s="16"/>
      <c r="I130" s="16"/>
    </row>
    <row r="131" spans="1:35" s="17" customFormat="1" ht="15" customHeight="1" x14ac:dyDescent="0.25">
      <c r="B131" s="64" t="s">
        <v>45</v>
      </c>
      <c r="C131" s="64"/>
      <c r="D131" s="64"/>
      <c r="E131" s="64"/>
      <c r="F131" s="64"/>
      <c r="G131" s="64"/>
      <c r="H131" s="65" t="s">
        <v>46</v>
      </c>
      <c r="I131" s="65"/>
      <c r="J131" s="65"/>
      <c r="K131" s="59" t="s">
        <v>47</v>
      </c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</row>
    <row r="132" spans="1:35" ht="6" customHeight="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 spans="1:35" x14ac:dyDescent="0.25">
      <c r="B133" s="53" t="s">
        <v>34</v>
      </c>
      <c r="C133" s="53"/>
      <c r="D133" s="53"/>
      <c r="E133" s="53"/>
      <c r="F133" s="53"/>
      <c r="G133" s="53"/>
      <c r="H133" s="54" t="s">
        <v>84</v>
      </c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</row>
    <row r="134" spans="1:35" ht="184.5" customHeight="1" x14ac:dyDescent="0.25">
      <c r="B134" s="15"/>
      <c r="C134" s="15"/>
      <c r="D134" s="15"/>
      <c r="E134" s="15"/>
      <c r="F134" s="15"/>
      <c r="G134" s="15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</row>
    <row r="135" spans="1:35" ht="6" customHeight="1" x14ac:dyDescent="0.25"/>
    <row r="136" spans="1:35" s="19" customFormat="1" ht="15.75" x14ac:dyDescent="0.25">
      <c r="A136" s="52" t="s">
        <v>82</v>
      </c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</row>
    <row r="137" spans="1:35" s="19" customFormat="1" ht="60" customHeight="1" x14ac:dyDescent="0.25"/>
    <row r="138" spans="1:35" s="19" customFormat="1" ht="24" customHeight="1" x14ac:dyDescent="0.25">
      <c r="A138" s="108" t="s">
        <v>63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</row>
    <row r="139" spans="1:35" s="19" customFormat="1" ht="37.5" customHeight="1" x14ac:dyDescent="0.25">
      <c r="A139" s="113" t="s">
        <v>78</v>
      </c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</row>
    <row r="140" spans="1:35" s="20" customFormat="1" ht="15" customHeight="1" x14ac:dyDescent="0.25">
      <c r="A140" s="112" t="s">
        <v>64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</row>
    <row r="141" spans="1:35" s="19" customFormat="1" x14ac:dyDescent="0.25"/>
    <row r="142" spans="1:35" s="19" customFormat="1" x14ac:dyDescent="0.25"/>
    <row r="143" spans="1:35" s="19" customFormat="1" x14ac:dyDescent="0.25"/>
    <row r="144" spans="1:35" s="19" customFormat="1" x14ac:dyDescent="0.25">
      <c r="B144" s="116" t="s">
        <v>77</v>
      </c>
      <c r="C144" s="116"/>
      <c r="D144" s="116"/>
      <c r="E144" s="116"/>
      <c r="F144" s="116"/>
      <c r="G144" s="116"/>
      <c r="H144" s="116"/>
      <c r="I144" s="117" t="str">
        <f>CONCATENATE(H10," ",H12,"   trvale bytom")</f>
        <v xml:space="preserve">    trvale bytom</v>
      </c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</row>
    <row r="145" spans="2:34" s="19" customFormat="1" ht="1.5" customHeight="1" x14ac:dyDescent="0.25"/>
    <row r="146" spans="2:34" s="19" customFormat="1" x14ac:dyDescent="0.25">
      <c r="B146" s="58" t="str">
        <f>CONCATENATE(H14)</f>
        <v/>
      </c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</row>
    <row r="147" spans="2:34" s="20" customFormat="1" x14ac:dyDescent="0.25"/>
    <row r="148" spans="2:34" s="20" customFormat="1" x14ac:dyDescent="0.25"/>
    <row r="149" spans="2:34" s="20" customFormat="1" x14ac:dyDescent="0.25"/>
    <row r="150" spans="2:34" s="20" customFormat="1" x14ac:dyDescent="0.25"/>
    <row r="151" spans="2:34" s="20" customFormat="1" x14ac:dyDescent="0.25">
      <c r="B151" s="111" t="s">
        <v>65</v>
      </c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2:34" s="20" customFormat="1" x14ac:dyDescent="0.25"/>
    <row r="153" spans="2:34" s="20" customFormat="1" x14ac:dyDescent="0.25"/>
    <row r="154" spans="2:34" s="20" customFormat="1" ht="46.5" customHeight="1" x14ac:dyDescent="0.25">
      <c r="B154" s="44" t="s">
        <v>80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</row>
    <row r="155" spans="2:34" s="20" customFormat="1" ht="46.5" customHeight="1" x14ac:dyDescent="0.25">
      <c r="B155" s="44" t="s">
        <v>79</v>
      </c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</row>
    <row r="156" spans="2:34" s="19" customFormat="1" ht="30" customHeight="1" x14ac:dyDescent="0.25">
      <c r="B156" s="44" t="s">
        <v>98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</row>
    <row r="157" spans="2:34" s="19" customFormat="1" x14ac:dyDescent="0.25">
      <c r="B157" s="44" t="s">
        <v>81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</row>
    <row r="158" spans="2:34" s="19" customFormat="1" x14ac:dyDescent="0.25"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</row>
    <row r="159" spans="2:34" s="19" customFormat="1" x14ac:dyDescent="0.25"/>
    <row r="160" spans="2:34" s="19" customFormat="1" x14ac:dyDescent="0.25"/>
    <row r="161" spans="1:61" s="19" customFormat="1" x14ac:dyDescent="0.25"/>
    <row r="162" spans="1:61" s="19" customFormat="1" x14ac:dyDescent="0.25"/>
    <row r="163" spans="1:61" s="19" customFormat="1" x14ac:dyDescent="0.25"/>
    <row r="164" spans="1:61" s="19" customFormat="1" x14ac:dyDescent="0.25"/>
    <row r="165" spans="1:61" s="19" customFormat="1" x14ac:dyDescent="0.25"/>
    <row r="166" spans="1:61" s="19" customFormat="1" x14ac:dyDescent="0.25"/>
    <row r="167" spans="1:61" s="19" customFormat="1" x14ac:dyDescent="0.25"/>
    <row r="168" spans="1:61" s="19" customFormat="1" x14ac:dyDescent="0.25">
      <c r="B168" s="115" t="str">
        <f>CONCATENATE(F186,IF(U186="",""," dňa "),U186)</f>
        <v/>
      </c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</row>
    <row r="169" spans="1:61" s="19" customFormat="1" ht="21" customHeight="1" x14ac:dyDescent="0.25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S169" s="114" t="s">
        <v>30</v>
      </c>
      <c r="T169" s="114"/>
      <c r="U169" s="114"/>
      <c r="V169" s="114"/>
    </row>
    <row r="170" spans="1:61" s="19" customFormat="1" ht="12" customHeight="1" x14ac:dyDescent="0.25">
      <c r="W170" s="67" t="str">
        <f>CONCATENATE(H10," ",H12,IF(Z10="","",", "),Z10)</f>
        <v xml:space="preserve"> </v>
      </c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</row>
    <row r="171" spans="1:61" s="19" customFormat="1" x14ac:dyDescent="0.25"/>
    <row r="172" spans="1:61" s="19" customFormat="1" ht="15.75" x14ac:dyDescent="0.25">
      <c r="A172" s="52" t="s">
        <v>83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s="19" customFormat="1" ht="6" customHeight="1" x14ac:dyDescent="0.25"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s="19" customFormat="1" x14ac:dyDescent="0.25">
      <c r="A174" s="1"/>
      <c r="B174" s="46" t="s">
        <v>72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s="19" customFormat="1" ht="6" customHeight="1" x14ac:dyDescent="0.25">
      <c r="A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s="19" customFormat="1" ht="46.5" customHeight="1" x14ac:dyDescent="0.25">
      <c r="A176" s="1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9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s="19" customFormat="1" ht="6" customHeight="1" x14ac:dyDescent="0.25">
      <c r="A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s="19" customFormat="1" ht="46.5" customHeight="1" x14ac:dyDescent="0.25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9"/>
    </row>
    <row r="179" spans="1:61" s="19" customFormat="1" ht="6" customHeight="1" x14ac:dyDescent="0.25"/>
    <row r="180" spans="1:61" s="19" customFormat="1" ht="46.5" customHeight="1" x14ac:dyDescent="0.25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9"/>
    </row>
    <row r="181" spans="1:61" s="19" customFormat="1" ht="10.5" customHeight="1" x14ac:dyDescent="0.25"/>
    <row r="182" spans="1:61" s="19" customFormat="1" ht="90.75" customHeight="1" x14ac:dyDescent="0.25">
      <c r="A182" s="1"/>
      <c r="B182" s="50" t="s">
        <v>68</v>
      </c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s="19" customFormat="1" ht="3.75" customHeight="1" x14ac:dyDescent="0.25">
      <c r="A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ht="46.5" customHeight="1" x14ac:dyDescent="0.25">
      <c r="B184" s="50" t="s">
        <v>109</v>
      </c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</row>
    <row r="185" spans="1:61" ht="10.5" customHeight="1" x14ac:dyDescent="0.25"/>
    <row r="186" spans="1:61" x14ac:dyDescent="0.25">
      <c r="B186" s="66" t="s">
        <v>70</v>
      </c>
      <c r="C186" s="66"/>
      <c r="D186" s="66"/>
      <c r="E186" s="66"/>
      <c r="F186" s="78"/>
      <c r="G186" s="79"/>
      <c r="H186" s="79"/>
      <c r="I186" s="79"/>
      <c r="J186" s="79"/>
      <c r="K186" s="79"/>
      <c r="L186" s="79"/>
      <c r="M186" s="79"/>
      <c r="N186" s="79"/>
      <c r="O186" s="80"/>
      <c r="Q186" s="66" t="s">
        <v>29</v>
      </c>
      <c r="R186" s="66"/>
      <c r="S186" s="66"/>
      <c r="T186" s="66"/>
      <c r="U186" s="75"/>
      <c r="V186" s="76"/>
      <c r="W186" s="76"/>
      <c r="X186" s="76"/>
      <c r="Y186" s="77"/>
    </row>
    <row r="187" spans="1:61" ht="34.5" customHeight="1" x14ac:dyDescent="0.25"/>
    <row r="188" spans="1:61" x14ac:dyDescent="0.25">
      <c r="B188" s="66" t="s">
        <v>30</v>
      </c>
      <c r="C188" s="66"/>
      <c r="D188" s="66"/>
      <c r="E188" s="66"/>
    </row>
    <row r="189" spans="1:61" ht="6" customHeight="1" x14ac:dyDescent="0.25">
      <c r="Q189" s="7"/>
      <c r="R189" s="7"/>
    </row>
    <row r="190" spans="1:61" ht="12" customHeight="1" x14ac:dyDescent="0.25">
      <c r="F190" s="67" t="str">
        <f>CONCATENATE(H10," ",H12,IF(Z10="","",", "),Z10)</f>
        <v xml:space="preserve"> </v>
      </c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8"/>
      <c r="R190" s="8"/>
    </row>
    <row r="191" spans="1:61" ht="15.75" customHeight="1" x14ac:dyDescent="0.25"/>
    <row r="192" spans="1:61" s="14" customFormat="1" ht="17.25" customHeight="1" x14ac:dyDescent="0.25">
      <c r="B192" s="66" t="s">
        <v>35</v>
      </c>
      <c r="C192" s="66"/>
      <c r="D192" s="66"/>
      <c r="E192" s="66"/>
      <c r="F192" s="71"/>
      <c r="G192" s="72"/>
      <c r="H192" s="72"/>
      <c r="I192" s="72"/>
      <c r="J192" s="72"/>
      <c r="K192" s="72"/>
      <c r="L192" s="72"/>
      <c r="M192" s="72"/>
      <c r="N192" s="73"/>
      <c r="P192" s="74" t="s">
        <v>43</v>
      </c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</row>
    <row r="193" spans="2:34" s="14" customFormat="1" ht="21" customHeight="1" x14ac:dyDescent="0.25"/>
    <row r="194" spans="2:34" x14ac:dyDescent="0.25">
      <c r="B194" s="68" t="s">
        <v>62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</row>
    <row r="195" spans="2:34" ht="15.75" customHeight="1" x14ac:dyDescent="0.25"/>
    <row r="196" spans="2:34" ht="30" customHeight="1" x14ac:dyDescent="0.25">
      <c r="B196" s="69" t="s">
        <v>88</v>
      </c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</row>
    <row r="197" spans="2:34" ht="4.5" customHeight="1" x14ac:dyDescent="0.25"/>
    <row r="198" spans="2:34" ht="15.75" customHeight="1" x14ac:dyDescent="0.25">
      <c r="B198" s="70" t="s">
        <v>85</v>
      </c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</row>
    <row r="199" spans="2:34" ht="4.5" customHeight="1" x14ac:dyDescent="0.25"/>
    <row r="200" spans="2:34" x14ac:dyDescent="0.25">
      <c r="B200" s="66" t="s">
        <v>87</v>
      </c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</row>
    <row r="201" spans="2:34" ht="4.5" customHeight="1" x14ac:dyDescent="0.25"/>
    <row r="202" spans="2:34" ht="45" customHeight="1" x14ac:dyDescent="0.25">
      <c r="B202" s="31"/>
      <c r="C202" s="44" t="s">
        <v>89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 t="s">
        <v>86</v>
      </c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</row>
    <row r="203" spans="2:34" ht="4.5" customHeight="1" x14ac:dyDescent="0.25"/>
    <row r="204" spans="2:34" ht="76.5" customHeight="1" x14ac:dyDescent="0.25">
      <c r="C204" s="44" t="s">
        <v>90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 t="s">
        <v>91</v>
      </c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</row>
    <row r="205" spans="2:34" ht="7.5" customHeight="1" x14ac:dyDescent="0.25"/>
  </sheetData>
  <sheetProtection password="C7EE" sheet="1" objects="1" scenarios="1" formatRows="0" selectLockedCells="1"/>
  <mergeCells count="275">
    <mergeCell ref="B120:D120"/>
    <mergeCell ref="E120:H120"/>
    <mergeCell ref="I120:J120"/>
    <mergeCell ref="K120:AH120"/>
    <mergeCell ref="B119:D119"/>
    <mergeCell ref="E119:H119"/>
    <mergeCell ref="I119:J119"/>
    <mergeCell ref="K119:AH119"/>
    <mergeCell ref="B118:D118"/>
    <mergeCell ref="E118:H118"/>
    <mergeCell ref="I118:J118"/>
    <mergeCell ref="K118:AH118"/>
    <mergeCell ref="B123:D123"/>
    <mergeCell ref="E123:H123"/>
    <mergeCell ref="I123:J123"/>
    <mergeCell ref="K123:AH123"/>
    <mergeCell ref="B122:D122"/>
    <mergeCell ref="E122:H122"/>
    <mergeCell ref="I122:J122"/>
    <mergeCell ref="K122:AH122"/>
    <mergeCell ref="B121:D121"/>
    <mergeCell ref="E121:H121"/>
    <mergeCell ref="I121:J121"/>
    <mergeCell ref="K121:AH121"/>
    <mergeCell ref="C112:AH112"/>
    <mergeCell ref="C107:AH107"/>
    <mergeCell ref="C108:AH108"/>
    <mergeCell ref="C109:AH109"/>
    <mergeCell ref="C110:AH110"/>
    <mergeCell ref="C111:AH111"/>
    <mergeCell ref="E116:H116"/>
    <mergeCell ref="E117:H117"/>
    <mergeCell ref="I116:J116"/>
    <mergeCell ref="K116:AH116"/>
    <mergeCell ref="K117:AH117"/>
    <mergeCell ref="I117:J117"/>
    <mergeCell ref="W170:AG170"/>
    <mergeCell ref="B146:AH146"/>
    <mergeCell ref="B151:AH151"/>
    <mergeCell ref="B154:AH154"/>
    <mergeCell ref="A136:AI136"/>
    <mergeCell ref="A138:AI138"/>
    <mergeCell ref="A139:AI139"/>
    <mergeCell ref="A140:AI140"/>
    <mergeCell ref="S169:V169"/>
    <mergeCell ref="B168:R168"/>
    <mergeCell ref="B144:H144"/>
    <mergeCell ref="I144:AH144"/>
    <mergeCell ref="B155:AH155"/>
    <mergeCell ref="B156:AH156"/>
    <mergeCell ref="B157:AH157"/>
    <mergeCell ref="B158:AH158"/>
    <mergeCell ref="A1:AI1"/>
    <mergeCell ref="A2:AI2"/>
    <mergeCell ref="A4:AI4"/>
    <mergeCell ref="A6:AI6"/>
    <mergeCell ref="B10:G10"/>
    <mergeCell ref="H10:T10"/>
    <mergeCell ref="V10:Y10"/>
    <mergeCell ref="Z10:AH10"/>
    <mergeCell ref="A18:AI18"/>
    <mergeCell ref="B8:G8"/>
    <mergeCell ref="H8:T8"/>
    <mergeCell ref="H9:T9"/>
    <mergeCell ref="H12:T12"/>
    <mergeCell ref="V12:Y12"/>
    <mergeCell ref="Z12:AH12"/>
    <mergeCell ref="B16:G16"/>
    <mergeCell ref="H16:T16"/>
    <mergeCell ref="V16:Y16"/>
    <mergeCell ref="Z16:AH16"/>
    <mergeCell ref="B12:G12"/>
    <mergeCell ref="B14:G14"/>
    <mergeCell ref="H14:AH14"/>
    <mergeCell ref="B24:L24"/>
    <mergeCell ref="M24:Q24"/>
    <mergeCell ref="B20:G20"/>
    <mergeCell ref="H20:AH20"/>
    <mergeCell ref="B22:G22"/>
    <mergeCell ref="AD22:AH22"/>
    <mergeCell ref="Z22:AC22"/>
    <mergeCell ref="H22:X22"/>
    <mergeCell ref="C45:AH45"/>
    <mergeCell ref="B28:I28"/>
    <mergeCell ref="B30:I30"/>
    <mergeCell ref="J28:AH28"/>
    <mergeCell ref="B32:F32"/>
    <mergeCell ref="M32:S32"/>
    <mergeCell ref="T32:AH32"/>
    <mergeCell ref="J30:AH30"/>
    <mergeCell ref="G32:K32"/>
    <mergeCell ref="A49:AI49"/>
    <mergeCell ref="B51:AH51"/>
    <mergeCell ref="B39:AH39"/>
    <mergeCell ref="C41:AH41"/>
    <mergeCell ref="C42:AH42"/>
    <mergeCell ref="C43:AH43"/>
    <mergeCell ref="C44:AH44"/>
    <mergeCell ref="B34:F34"/>
    <mergeCell ref="G34:AH35"/>
    <mergeCell ref="A37:AI37"/>
    <mergeCell ref="C46:AH46"/>
    <mergeCell ref="C47:AH47"/>
    <mergeCell ref="B58:J58"/>
    <mergeCell ref="K58:AD58"/>
    <mergeCell ref="AE58:AH58"/>
    <mergeCell ref="B59:J59"/>
    <mergeCell ref="K59:AD59"/>
    <mergeCell ref="AE59:AH59"/>
    <mergeCell ref="B53:AC53"/>
    <mergeCell ref="AE53:AH53"/>
    <mergeCell ref="B55:AH55"/>
    <mergeCell ref="B57:J57"/>
    <mergeCell ref="K57:AD57"/>
    <mergeCell ref="AE57:AH57"/>
    <mergeCell ref="B62:J62"/>
    <mergeCell ref="K62:AD62"/>
    <mergeCell ref="AE62:AH62"/>
    <mergeCell ref="B69:AH69"/>
    <mergeCell ref="B71:AH71"/>
    <mergeCell ref="B60:J60"/>
    <mergeCell ref="K60:AD60"/>
    <mergeCell ref="AE60:AH60"/>
    <mergeCell ref="B61:J61"/>
    <mergeCell ref="K61:AD61"/>
    <mergeCell ref="AE61:AH61"/>
    <mergeCell ref="B63:J63"/>
    <mergeCell ref="K63:AD63"/>
    <mergeCell ref="AE63:AH63"/>
    <mergeCell ref="B64:J64"/>
    <mergeCell ref="K64:AD64"/>
    <mergeCell ref="AE64:AH64"/>
    <mergeCell ref="B65:J65"/>
    <mergeCell ref="K65:AD65"/>
    <mergeCell ref="AE65:AH65"/>
    <mergeCell ref="B66:J66"/>
    <mergeCell ref="K66:AD66"/>
    <mergeCell ref="AE66:AH66"/>
    <mergeCell ref="B67:J67"/>
    <mergeCell ref="A103:AI103"/>
    <mergeCell ref="B91:G91"/>
    <mergeCell ref="H82:X82"/>
    <mergeCell ref="Y82:AE82"/>
    <mergeCell ref="H83:X83"/>
    <mergeCell ref="Y83:AE83"/>
    <mergeCell ref="H84:X84"/>
    <mergeCell ref="Y84:AE84"/>
    <mergeCell ref="H85:X85"/>
    <mergeCell ref="Y85:AE85"/>
    <mergeCell ref="AF86:AH86"/>
    <mergeCell ref="AF87:AH87"/>
    <mergeCell ref="B86:G86"/>
    <mergeCell ref="B87:G87"/>
    <mergeCell ref="H86:X86"/>
    <mergeCell ref="Y86:AE86"/>
    <mergeCell ref="H87:X87"/>
    <mergeCell ref="Y87:AE87"/>
    <mergeCell ref="H91:X91"/>
    <mergeCell ref="Y91:AE91"/>
    <mergeCell ref="AF91:AH91"/>
    <mergeCell ref="B92:G92"/>
    <mergeCell ref="H92:X92"/>
    <mergeCell ref="B95:G95"/>
    <mergeCell ref="B52:AH52"/>
    <mergeCell ref="A26:M26"/>
    <mergeCell ref="N26:AI26"/>
    <mergeCell ref="A73:AI73"/>
    <mergeCell ref="B75:AH75"/>
    <mergeCell ref="K131:AH131"/>
    <mergeCell ref="B131:G131"/>
    <mergeCell ref="H131:J131"/>
    <mergeCell ref="B200:AH200"/>
    <mergeCell ref="B186:E186"/>
    <mergeCell ref="B188:E188"/>
    <mergeCell ref="F190:P190"/>
    <mergeCell ref="B194:AH194"/>
    <mergeCell ref="B196:AH196"/>
    <mergeCell ref="B198:AH198"/>
    <mergeCell ref="B192:E192"/>
    <mergeCell ref="F192:N192"/>
    <mergeCell ref="P192:AH192"/>
    <mergeCell ref="Q186:T186"/>
    <mergeCell ref="U186:Y186"/>
    <mergeCell ref="F186:O186"/>
    <mergeCell ref="B127:AH127"/>
    <mergeCell ref="A125:AI125"/>
    <mergeCell ref="B129:G129"/>
    <mergeCell ref="C204:M204"/>
    <mergeCell ref="N204:AH204"/>
    <mergeCell ref="K67:AD67"/>
    <mergeCell ref="AE67:AH67"/>
    <mergeCell ref="C202:M202"/>
    <mergeCell ref="N202:AH202"/>
    <mergeCell ref="B174:AH174"/>
    <mergeCell ref="B176:AH176"/>
    <mergeCell ref="B182:AH182"/>
    <mergeCell ref="B184:AH184"/>
    <mergeCell ref="B178:AH178"/>
    <mergeCell ref="B180:AH180"/>
    <mergeCell ref="A172:AI172"/>
    <mergeCell ref="B133:G133"/>
    <mergeCell ref="H133:AH134"/>
    <mergeCell ref="K129:AH129"/>
    <mergeCell ref="H129:J129"/>
    <mergeCell ref="B117:D117"/>
    <mergeCell ref="B114:AH114"/>
    <mergeCell ref="B116:D116"/>
    <mergeCell ref="C106:AH106"/>
    <mergeCell ref="B105:AH105"/>
    <mergeCell ref="AF77:AH77"/>
    <mergeCell ref="AF78:AH78"/>
    <mergeCell ref="AF79:AH79"/>
    <mergeCell ref="AF80:AH80"/>
    <mergeCell ref="AF81:AH81"/>
    <mergeCell ref="AF82:AH82"/>
    <mergeCell ref="AF83:AH83"/>
    <mergeCell ref="AF84:AH84"/>
    <mergeCell ref="AF85:AH85"/>
    <mergeCell ref="B77:G77"/>
    <mergeCell ref="B79:G79"/>
    <mergeCell ref="B78:G78"/>
    <mergeCell ref="B80:G80"/>
    <mergeCell ref="B81:G81"/>
    <mergeCell ref="B82:G82"/>
    <mergeCell ref="B83:G83"/>
    <mergeCell ref="B84:G84"/>
    <mergeCell ref="B85:G85"/>
    <mergeCell ref="Y77:AE77"/>
    <mergeCell ref="H77:X77"/>
    <mergeCell ref="H78:X78"/>
    <mergeCell ref="Y78:AE78"/>
    <mergeCell ref="H79:X79"/>
    <mergeCell ref="Y79:AE79"/>
    <mergeCell ref="H80:X80"/>
    <mergeCell ref="Y80:AE80"/>
    <mergeCell ref="H81:X81"/>
    <mergeCell ref="Y81:AE81"/>
    <mergeCell ref="Y92:AE92"/>
    <mergeCell ref="AF92:AH92"/>
    <mergeCell ref="B93:G93"/>
    <mergeCell ref="H93:X93"/>
    <mergeCell ref="Y93:AE93"/>
    <mergeCell ref="AF93:AH93"/>
    <mergeCell ref="B94:G94"/>
    <mergeCell ref="H94:X94"/>
    <mergeCell ref="Y94:AE94"/>
    <mergeCell ref="AF94:AH94"/>
    <mergeCell ref="B89:AH89"/>
    <mergeCell ref="H95:X95"/>
    <mergeCell ref="Y95:AE95"/>
    <mergeCell ref="AF95:AH95"/>
    <mergeCell ref="B96:G96"/>
    <mergeCell ref="H96:X96"/>
    <mergeCell ref="Y96:AE96"/>
    <mergeCell ref="AF96:AH96"/>
    <mergeCell ref="B100:G100"/>
    <mergeCell ref="H100:X100"/>
    <mergeCell ref="Y100:AE100"/>
    <mergeCell ref="AF100:AH100"/>
    <mergeCell ref="B101:G101"/>
    <mergeCell ref="H101:X101"/>
    <mergeCell ref="Y101:AE101"/>
    <mergeCell ref="AF101:AH101"/>
    <mergeCell ref="B97:G97"/>
    <mergeCell ref="H97:X97"/>
    <mergeCell ref="Y97:AE97"/>
    <mergeCell ref="AF97:AH97"/>
    <mergeCell ref="B98:G98"/>
    <mergeCell ref="H98:X98"/>
    <mergeCell ref="Y98:AE98"/>
    <mergeCell ref="AF98:AH98"/>
    <mergeCell ref="B99:G99"/>
    <mergeCell ref="H99:X99"/>
    <mergeCell ref="Y99:AE99"/>
    <mergeCell ref="AF99:AH99"/>
  </mergeCells>
  <conditionalFormatting sqref="H10:T10">
    <cfRule type="containsBlanks" dxfId="12" priority="23">
      <formula>LEN(TRIM(H10))=0</formula>
    </cfRule>
  </conditionalFormatting>
  <conditionalFormatting sqref="H12:T12">
    <cfRule type="containsBlanks" dxfId="11" priority="21">
      <formula>LEN(TRIM(H12))=0</formula>
    </cfRule>
  </conditionalFormatting>
  <conditionalFormatting sqref="H16:T16">
    <cfRule type="containsBlanks" dxfId="10" priority="20">
      <formula>LEN(TRIM(H16))=0</formula>
    </cfRule>
  </conditionalFormatting>
  <conditionalFormatting sqref="H8:T8">
    <cfRule type="containsBlanks" dxfId="9" priority="26">
      <formula>LEN(TRIM(H8))=0</formula>
    </cfRule>
  </conditionalFormatting>
  <conditionalFormatting sqref="H20 H22">
    <cfRule type="containsBlanks" dxfId="8" priority="25">
      <formula>LEN(TRIM(H20))=0</formula>
    </cfRule>
  </conditionalFormatting>
  <conditionalFormatting sqref="AD22">
    <cfRule type="containsBlanks" dxfId="7" priority="14">
      <formula>LEN(TRIM(AD22))=0</formula>
    </cfRule>
  </conditionalFormatting>
  <conditionalFormatting sqref="M24">
    <cfRule type="containsBlanks" dxfId="6" priority="13">
      <formula>LEN(TRIM(M24))=0</formula>
    </cfRule>
  </conditionalFormatting>
  <conditionalFormatting sqref="H14:AH14">
    <cfRule type="containsBlanks" dxfId="5" priority="12">
      <formula>LEN(TRIM(H14))=0</formula>
    </cfRule>
  </conditionalFormatting>
  <conditionalFormatting sqref="F192:N192">
    <cfRule type="containsBlanks" dxfId="4" priority="10">
      <formula>LEN(TRIM(F192))=0</formula>
    </cfRule>
  </conditionalFormatting>
  <conditionalFormatting sqref="J28:AH28 J30:AH30 T32:AH32 G34:AH35 G32:K32 Z12:AH12">
    <cfRule type="containsBlanks" dxfId="3" priority="9">
      <formula>LEN(TRIM(G12))=0</formula>
    </cfRule>
  </conditionalFormatting>
  <conditionalFormatting sqref="B176:AH176 B178:AH178 B180:AH180">
    <cfRule type="containsBlanks" dxfId="2" priority="7">
      <formula>LEN(TRIM(B176))=0</formula>
    </cfRule>
  </conditionalFormatting>
  <conditionalFormatting sqref="U186:Y186">
    <cfRule type="containsBlanks" dxfId="1" priority="2">
      <formula>LEN(TRIM(U186))=0</formula>
    </cfRule>
  </conditionalFormatting>
  <conditionalFormatting sqref="F186">
    <cfRule type="containsBlanks" dxfId="0" priority="1">
      <formula>LEN(TRIM(F186))=0</formula>
    </cfRule>
  </conditionalFormatting>
  <dataValidations count="2">
    <dataValidation allowBlank="1" showErrorMessage="1" sqref="H10:T10"/>
    <dataValidation type="list" showInputMessage="1" showErrorMessage="1" sqref="AE53:AH53">
      <formula1>anonie</formula1>
    </dataValidation>
  </dataValidations>
  <pageMargins left="0.39370078740157483" right="0.39370078740157483" top="1.1811023622047245" bottom="0.55118110236220474" header="0.31496062992125984" footer="0.31496062992125984"/>
  <pageSetup paperSize="9" orientation="portrait" r:id="rId1"/>
  <headerFooter scaleWithDoc="0">
    <oddHeader>&amp;L&amp;G&amp;C&amp;G&amp;R&amp;G</oddHeader>
    <oddFooter>&amp;C&amp;P / &amp;N</oddFooter>
  </headerFooter>
  <rowBreaks count="3" manualBreakCount="3">
    <brk id="102" max="34" man="1"/>
    <brk id="135" max="34" man="1"/>
    <brk id="171" max="34" man="1"/>
  </rowBreaks>
  <ignoredErrors>
    <ignoredError sqref="H131:J131" twoDigitTextYear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1" r:id="rId5" name="Check Box 77">
              <controlPr defaultSize="0" autoFill="0" autoLine="0" autoPict="0">
                <anchor moveWithCells="1">
                  <from>
                    <xdr:col>13</xdr:col>
                    <xdr:colOff>133350</xdr:colOff>
                    <xdr:row>24</xdr:row>
                    <xdr:rowOff>66675</xdr:rowOff>
                  </from>
                  <to>
                    <xdr:col>14</xdr:col>
                    <xdr:colOff>152400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T30"/>
  <sheetViews>
    <sheetView topLeftCell="A31" workbookViewId="0">
      <selection activeCell="A31" sqref="A31"/>
    </sheetView>
  </sheetViews>
  <sheetFormatPr defaultRowHeight="15" x14ac:dyDescent="0.25"/>
  <cols>
    <col min="2" max="2" width="12.5703125" customWidth="1"/>
    <col min="3" max="3" width="12.28515625" customWidth="1"/>
    <col min="4" max="4" width="12.85546875" customWidth="1"/>
    <col min="6" max="6" width="11.5703125" customWidth="1"/>
    <col min="7" max="7" width="11.28515625" customWidth="1"/>
    <col min="8" max="8" width="11.5703125" customWidth="1"/>
    <col min="9" max="9" width="12.28515625" customWidth="1"/>
    <col min="11" max="11" width="25.7109375" style="35" customWidth="1"/>
    <col min="12" max="12" width="10.7109375" style="35" customWidth="1"/>
    <col min="13" max="15" width="20.7109375" customWidth="1"/>
    <col min="16" max="17" width="10.7109375" customWidth="1"/>
    <col min="18" max="25" width="6.7109375" customWidth="1"/>
  </cols>
  <sheetData>
    <row r="1" spans="1:20" s="25" customFormat="1" hidden="1" x14ac:dyDescent="0.25">
      <c r="M1" s="26"/>
      <c r="N1" s="26"/>
      <c r="O1" s="26"/>
      <c r="P1" s="26"/>
      <c r="Q1" s="26"/>
      <c r="R1" s="26"/>
      <c r="S1" s="26"/>
      <c r="T1" s="26"/>
    </row>
    <row r="2" spans="1:20" s="25" customFormat="1" hidden="1" x14ac:dyDescent="0.25">
      <c r="B2" s="25" t="s">
        <v>36</v>
      </c>
      <c r="C2" s="25" t="s">
        <v>37</v>
      </c>
      <c r="D2" s="25" t="s">
        <v>38</v>
      </c>
      <c r="E2" s="25" t="s">
        <v>39</v>
      </c>
      <c r="F2" s="25" t="s">
        <v>40</v>
      </c>
      <c r="G2" s="25" t="s">
        <v>28</v>
      </c>
      <c r="H2" s="25" t="s">
        <v>41</v>
      </c>
      <c r="I2" s="25" t="s">
        <v>42</v>
      </c>
      <c r="J2" s="25" t="s">
        <v>71</v>
      </c>
      <c r="K2" s="25" t="s">
        <v>105</v>
      </c>
      <c r="L2" s="25" t="s">
        <v>108</v>
      </c>
      <c r="M2" s="26" t="s">
        <v>73</v>
      </c>
      <c r="N2" s="26" t="s">
        <v>74</v>
      </c>
      <c r="O2" s="26" t="s">
        <v>75</v>
      </c>
      <c r="P2" s="26" t="s">
        <v>76</v>
      </c>
      <c r="Q2" s="26"/>
      <c r="R2" s="26"/>
      <c r="S2" s="26"/>
      <c r="T2" s="26"/>
    </row>
    <row r="3" spans="1:20" s="25" customFormat="1" hidden="1" x14ac:dyDescent="0.25">
      <c r="B3" s="30">
        <f>Prihláška!H8</f>
        <v>0</v>
      </c>
      <c r="C3" s="27">
        <f>Prihláška!H10</f>
        <v>0</v>
      </c>
      <c r="D3" s="27">
        <f>Prihláška!H12</f>
        <v>0</v>
      </c>
      <c r="E3" s="27">
        <f>Prihláška!H14</f>
        <v>0</v>
      </c>
      <c r="F3" s="27">
        <f>Prihláška!Z12</f>
        <v>0</v>
      </c>
      <c r="G3" s="27">
        <f>Prihláška!H16</f>
        <v>0</v>
      </c>
      <c r="H3" s="27">
        <f>Prihláška!J28</f>
        <v>0</v>
      </c>
      <c r="I3" s="27">
        <f>Prihláška!J30</f>
        <v>0</v>
      </c>
      <c r="J3" s="27" t="str">
        <f>Prihláška!AE53</f>
        <v>Nie</v>
      </c>
      <c r="K3" s="27" t="str">
        <f>CONCATENATE(Prihláška!E117,", ",Prihláška!E118,", ",Prihláška!E119,", ",Prihláška!E120,", ",Prihláška!E121,", ",Prihláška!E122,", ",Prihláška!E123)</f>
        <v xml:space="preserve">, , , , , , </v>
      </c>
      <c r="L3" s="36">
        <f>SUM(Prihláška!I117:J123)</f>
        <v>0</v>
      </c>
      <c r="M3" s="28">
        <f>Prihláška!B176</f>
        <v>0</v>
      </c>
      <c r="N3" s="28">
        <f>Prihláška!B178</f>
        <v>0</v>
      </c>
      <c r="O3" s="28">
        <f>Prihláška!B180</f>
        <v>0</v>
      </c>
      <c r="P3" s="28">
        <f>Prihláška!F192</f>
        <v>0</v>
      </c>
      <c r="Q3" s="26"/>
      <c r="R3" s="26"/>
      <c r="S3" s="26"/>
      <c r="T3" s="26"/>
    </row>
    <row r="4" spans="1:20" s="25" customFormat="1" hidden="1" x14ac:dyDescent="0.25"/>
    <row r="5" spans="1:20" s="25" customFormat="1" hidden="1" x14ac:dyDescent="0.25"/>
    <row r="6" spans="1:20" s="25" customFormat="1" hidden="1" x14ac:dyDescent="0.25"/>
    <row r="7" spans="1:20" s="25" customFormat="1" hidden="1" x14ac:dyDescent="0.25"/>
    <row r="8" spans="1:20" s="25" customFormat="1" hidden="1" x14ac:dyDescent="0.25"/>
    <row r="9" spans="1:20" s="25" customFormat="1" hidden="1" x14ac:dyDescent="0.25"/>
    <row r="10" spans="1:20" s="25" customFormat="1" hidden="1" x14ac:dyDescent="0.25"/>
    <row r="11" spans="1:20" s="25" customFormat="1" hidden="1" x14ac:dyDescent="0.25"/>
    <row r="12" spans="1:20" s="25" customFormat="1" hidden="1" x14ac:dyDescent="0.25"/>
    <row r="13" spans="1:20" s="25" customFormat="1" hidden="1" x14ac:dyDescent="0.25"/>
    <row r="14" spans="1:20" s="25" customFormat="1" hidden="1" x14ac:dyDescent="0.25"/>
    <row r="15" spans="1:20" s="25" customFormat="1" hidden="1" x14ac:dyDescent="0.25">
      <c r="A15" s="25" t="b">
        <v>0</v>
      </c>
    </row>
    <row r="16" spans="1:20" s="25" customFormat="1" hidden="1" x14ac:dyDescent="0.25"/>
    <row r="17" spans="1:3" s="25" customFormat="1" hidden="1" x14ac:dyDescent="0.25"/>
    <row r="18" spans="1:3" s="25" customFormat="1" hidden="1" x14ac:dyDescent="0.25"/>
    <row r="19" spans="1:3" s="25" customFormat="1" hidden="1" x14ac:dyDescent="0.25"/>
    <row r="20" spans="1:3" s="25" customFormat="1" hidden="1" x14ac:dyDescent="0.25">
      <c r="A20" s="25">
        <v>1</v>
      </c>
      <c r="B20" s="25">
        <v>1</v>
      </c>
      <c r="C20" s="29" t="s">
        <v>20</v>
      </c>
    </row>
    <row r="21" spans="1:3" s="25" customFormat="1" hidden="1" x14ac:dyDescent="0.25">
      <c r="A21" s="25" t="b">
        <v>1</v>
      </c>
      <c r="B21" s="25">
        <v>2</v>
      </c>
      <c r="C21" s="29" t="s">
        <v>21</v>
      </c>
    </row>
    <row r="22" spans="1:3" s="25" customFormat="1" hidden="1" x14ac:dyDescent="0.25">
      <c r="B22" s="25">
        <v>3</v>
      </c>
      <c r="C22" s="29"/>
    </row>
    <row r="23" spans="1:3" s="25" customFormat="1" hidden="1" x14ac:dyDescent="0.25">
      <c r="B23" s="25">
        <v>4</v>
      </c>
      <c r="C23" s="29"/>
    </row>
    <row r="24" spans="1:3" s="25" customFormat="1" hidden="1" x14ac:dyDescent="0.25">
      <c r="B24" s="25">
        <v>5</v>
      </c>
      <c r="C24" s="29"/>
    </row>
    <row r="25" spans="1:3" s="25" customFormat="1" hidden="1" x14ac:dyDescent="0.25">
      <c r="B25" s="25">
        <v>6</v>
      </c>
      <c r="C25" s="29"/>
    </row>
    <row r="26" spans="1:3" s="25" customFormat="1" hidden="1" x14ac:dyDescent="0.25">
      <c r="B26" s="25">
        <v>7</v>
      </c>
      <c r="C26" s="29"/>
    </row>
    <row r="27" spans="1:3" s="25" customFormat="1" hidden="1" x14ac:dyDescent="0.25">
      <c r="B27" s="25">
        <v>8</v>
      </c>
      <c r="C27" s="29"/>
    </row>
    <row r="28" spans="1:3" s="25" customFormat="1" hidden="1" x14ac:dyDescent="0.25">
      <c r="B28" s="25">
        <v>9</v>
      </c>
      <c r="C28" s="29"/>
    </row>
    <row r="29" spans="1:3" s="25" customFormat="1" hidden="1" x14ac:dyDescent="0.25">
      <c r="B29" s="25">
        <v>10</v>
      </c>
      <c r="C29" s="29"/>
    </row>
    <row r="30" spans="1:3" hidden="1" x14ac:dyDescent="0.25"/>
  </sheetData>
  <sheetProtection password="C7EE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9CE304-A293-49DD-BC24-C419EAB5A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AD6798-C454-4ABF-AB7D-FDC8D6F50C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85FE09-11BB-484F-B46A-6FCEF7CEA358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Prihláška</vt:lpstr>
      <vt:lpstr>Hárok2</vt:lpstr>
      <vt:lpstr>anonie</vt:lpstr>
      <vt:lpstr>Prihláška!Oblasť_tlače</vt:lpstr>
    </vt:vector>
  </TitlesOfParts>
  <Company>MŠVVaŠ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Prihlaska_OH-OPVaI</dc:title>
  <dc:creator>Pauliček Róbert;OP VaI</dc:creator>
  <cp:lastModifiedBy>SD</cp:lastModifiedBy>
  <cp:lastPrinted>2017-11-29T10:42:07Z</cp:lastPrinted>
  <dcterms:created xsi:type="dcterms:W3CDTF">2015-10-19T13:35:33Z</dcterms:created>
  <dcterms:modified xsi:type="dcterms:W3CDTF">2017-12-04T10:25:23Z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0x0101005487D6DB17EF20488219505173AAB5A4</vt:lpwstr>
  </property>
</Properties>
</file>